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840" windowWidth="18615" windowHeight="7605"/>
  </bookViews>
  <sheets>
    <sheet name="Number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AQ80" i="1"/>
  <c r="AQ68"/>
  <c r="AQ31"/>
  <c r="AQ30"/>
</calcChain>
</file>

<file path=xl/sharedStrings.xml><?xml version="1.0" encoding="utf-8"?>
<sst xmlns="http://schemas.openxmlformats.org/spreadsheetml/2006/main" count="221" uniqueCount="163">
  <si>
    <t>BG&gt;500</t>
  </si>
  <si>
    <t>BG 400-499</t>
  </si>
  <si>
    <t>BG 300-399</t>
  </si>
  <si>
    <t>BG 200-299</t>
  </si>
  <si>
    <t>BG 100-199</t>
  </si>
  <si>
    <t>BG 1-99</t>
  </si>
  <si>
    <t>Moo.  On 1.0 Lantus 2x daily</t>
  </si>
  <si>
    <t>Date</t>
  </si>
  <si>
    <t>AMPS</t>
  </si>
  <si>
    <t>U</t>
  </si>
  <si>
    <t>+ 1</t>
  </si>
  <si>
    <t>+ 2</t>
  </si>
  <si>
    <t>2.5</t>
  </si>
  <si>
    <t>+ 3</t>
  </si>
  <si>
    <t>3.5</t>
  </si>
  <si>
    <t>+ 4</t>
  </si>
  <si>
    <t>4.5</t>
  </si>
  <si>
    <t>+ 5</t>
  </si>
  <si>
    <t>5.5</t>
  </si>
  <si>
    <t>+ 6</t>
  </si>
  <si>
    <t>6.5</t>
  </si>
  <si>
    <t>+ 7</t>
  </si>
  <si>
    <t>7.5</t>
  </si>
  <si>
    <t>+ 8</t>
  </si>
  <si>
    <t>+ 9</t>
  </si>
  <si>
    <t>+10</t>
  </si>
  <si>
    <t>+11</t>
  </si>
  <si>
    <t>11.5</t>
  </si>
  <si>
    <t>12</t>
  </si>
  <si>
    <t>PMPS</t>
  </si>
  <si>
    <t>1.5</t>
  </si>
  <si>
    <t>3.25</t>
  </si>
  <si>
    <t>+5.5</t>
  </si>
  <si>
    <t>Remarks</t>
  </si>
  <si>
    <t>Started Lantus/ Vet blood count/ Only PM shot</t>
  </si>
  <si>
    <t>730a/730p shots first full day</t>
  </si>
  <si>
    <t>Started complete canned food Friskies</t>
  </si>
  <si>
    <t>Vet first check</t>
  </si>
  <si>
    <t>1st home BG test</t>
  </si>
  <si>
    <t>Food at 615 BG test at 600</t>
  </si>
  <si>
    <t>Travel day. No PM shoot</t>
  </si>
  <si>
    <t>Shot him while eating and 5-8 min later took reading. Gave food w/ honey @1115; 4.5@ 65, gave honey/food at 1145</t>
  </si>
  <si>
    <t>Gave a 1/2 dose since he was just below 200 to be safe</t>
  </si>
  <si>
    <t>Fed after +10 (5.5 oz can Friskies)</t>
  </si>
  <si>
    <t>No AM shoot.  Food at 7, 1, 7</t>
  </si>
  <si>
    <t>Fed 5.5 oz can @7/  1/2 of 5.5oz can @ 1245/ 5oz@ 630/ 1/2 5.5 oz can @ 12am</t>
  </si>
  <si>
    <t>5.5 oz@715am/ 4oz@1pm/4 oz @ 615p</t>
  </si>
  <si>
    <t>.25F</t>
  </si>
  <si>
    <t>5.5 @ 7am/ 5.5 @ 6pm/ Dropping NO SHOT level to 180</t>
  </si>
  <si>
    <t>5.5 @ 615am/  .50 @ 1030am/  5.5 @ 5pm  (540Vet Visit)/ 1/2 can at 11p</t>
  </si>
  <si>
    <t>1/2 can @ 530/ 1/2 can @7/ 1 can @1pm/ 1 can @ 7p/ 1/2 can @ 11p / Dropping NO SHOT levelto 170</t>
  </si>
  <si>
    <t>1 can @ 7a/ 1/2 can @ 11a/ 1/2 can @ 3p/ 1/2 can @7p/ 1/2 can @ 11p</t>
  </si>
  <si>
    <t>1 can @ 7a/  1/2 can @ 12/ 1/2 can @ 3/ 1 can @ 7</t>
  </si>
  <si>
    <t>1 can @ 7a/ 1/2 can @ 1145/ 1/2 can @ 330/ 1 can @ 630/ 1/2 can at midnight</t>
  </si>
  <si>
    <t>Dropping no shot to 160. 1 can @ 7am/ 1/2 can @ 1245. 1 can @ 6, 1/2 can @ 11p</t>
  </si>
  <si>
    <t>1 can @ 7am/ 1/2 can at 1145/ 1 can @ 6pm/ 1/2 can @ 11p</t>
  </si>
  <si>
    <t>1 can @ 7a/ 1/2 can @ 1145/ 1/2 can @5, 1/2 can @745/ 1/2 can @ 12</t>
  </si>
  <si>
    <t>1/2 can @ AMBS/ 1/2 can +5/ 1/2 can +8/ 1/2 can @ PMBS/  1/2can +3</t>
  </si>
  <si>
    <t>*Starting a .25 FAT dose *  1/2 can @AMBS/ 1/2 can @ +4/ 1/2 can @ +8.5/ 1/2 can @ PMBS/  1/2 can @ +5.5</t>
  </si>
  <si>
    <t>1/2 can @ AMBS/ 1/2 can +5/ 1/2 can +10/ 1/2 can PMBS</t>
  </si>
  <si>
    <t>1/2 can@ AMBS/ 1/2 can @ +5.5, 1 can @ +11</t>
  </si>
  <si>
    <t>Back to .5.  1/2 can @ AMPS, 1/2 can @+6, 3/4 can @ +11/</t>
  </si>
  <si>
    <t>1/2 can @ AMPS/ 1 can @ +5, 1/2 can at PMPS/ 1/2 can @ +5</t>
  </si>
  <si>
    <t>1/2 can @AMPS/ 1/2 can @ +6, 1 can @ +11, 1/2 can @ +4.5</t>
  </si>
  <si>
    <t>1/2 can @ AMPS/ 1/2 can @ +4, 1 can @ +10/ 2 tbsp food at +5, 1/4 can food @ +6</t>
  </si>
  <si>
    <t>1/4 can @AMPS/ 1/2 can  @ +4, 1/2 can @ +8, 1/2 can @ PMPS</t>
  </si>
  <si>
    <t>1/4 can @amps/ 1/2 can @ +3/ 1/2 can @ +5, 1/2 can @ PMPS, 1/2 can @ +4</t>
  </si>
  <si>
    <t>1/2 can @ AMBG/ 1/2 can @ +6, 1 can @ PMPS.  PM shoot @ 615, 1/2 can @ +5</t>
  </si>
  <si>
    <t>1 can @ AMPS/ 1/2 can @ +5, 1/2 can @ PMBG/ 1/2 can @ +5</t>
  </si>
  <si>
    <t>1/2 can @ AMPS/ 1/2 can @ +2.5, 1 can @+11/    +4.5=74/ 1/4 can @+4.5</t>
  </si>
  <si>
    <t>1/2 can @ AMPS/ 1 can @+4, 1/2 can @ +11.25</t>
  </si>
  <si>
    <t>1/2can @AMPS/ 1 can @ +3.5/ 1 can @PMPS/ 1/2 can @+7</t>
  </si>
  <si>
    <t>1/3 of 13 oz can @ AMPS/ 1/3 of can @ +4/ 5.5oz@+11/ 1/2 of 5.5oz can @+5</t>
  </si>
  <si>
    <t>1/2 5.5 oz can @ AMPS/ 1 can @ +4/ 1/2 can @ PMPS/ 1/2 can@ +4</t>
  </si>
  <si>
    <t>1/2 can @ AMPS/ 1 can @ +4/ 1/2 can @ +11/ 4 oz @ +5</t>
  </si>
  <si>
    <t>DOSE INCREASE AT PMPS/ 1/2 can @ AMPS/ 4oz@ +3/ 1/2 can@ +11/ 1/2 can @ +3</t>
  </si>
  <si>
    <t>1/2 can @AMPS/ 1/2 can @ +4/ 1/2 can @ +9/ 1/2 can@PMPS/ 1/2 can @ +3.5</t>
  </si>
  <si>
    <t>1/2 can @AMPS/ 1/2 can @ + 3/ 1/2 can @ +8/ 4 oz@PMPS/ 1/2 can@ +5</t>
  </si>
  <si>
    <t>4 oz@ AMPS/ 3oz@ +4/ 3oz @ PMPS/ 3 oz @ +4.5 (154@+4.5)</t>
  </si>
  <si>
    <t>4 oz @ AMPS/ 3oz@ +4/ 1/2 can @ PMPS/ 1/2 can @ +4</t>
  </si>
  <si>
    <t>1/2 can @AMPS/ 1 can @ +3.5/ 1/2can @ PMPS</t>
  </si>
  <si>
    <t>1 can @ AMPS/ 1 can @ PMPS/ 1/2 can@ +5</t>
  </si>
  <si>
    <t>1 can @ AMPS/ 1 can @ PMPS. Tried test at +4, no luck E-5 codes</t>
  </si>
  <si>
    <t>1 can @ AMPS/ 1 can @ +11.  METER SWITCH FOR PM. 266 on Relion.  183 on True2go.  +5=150 on relion, 123 on True2go</t>
  </si>
  <si>
    <t>6oz @ amps,  5 oz @PMPS, 2 oz @ +5</t>
  </si>
  <si>
    <t>DOSE INCREASE, 6 oz @ AMPS. 2.5oz @ +7, 6oz @ PMPS</t>
  </si>
  <si>
    <t>5 oz @ AMPS, 2 oz @ +10, 6 oz@ PMPS</t>
  </si>
  <si>
    <t>AMBG 144, Fed 5.5 oz FF, +.5=124. Skipped morning dose.</t>
  </si>
  <si>
    <t>5.5 oz can @ AMPS, 1/2 can @ +11, 1/4 can @ +3, 1/4 can @ +4</t>
  </si>
  <si>
    <t>6oz @ AMPS (note for self; 615a) 208 @ +6.5,  PMPS=187, 7 oz @ pmps</t>
  </si>
  <si>
    <t>6.5 oz @ AMPS, +6.5=241.  2.5 oz@ +11, 5oz @ +3.5, 2oz @ +4</t>
  </si>
  <si>
    <t>5oz @ amps, 2 oz@+3,5oz@ PMPS</t>
  </si>
  <si>
    <t>4 oz @ amps, 3 oz @ +3, 6 oz@ pmps</t>
  </si>
  <si>
    <t>6oz @ AMBG, skipped shot/gone all day, 4 0z @+11,</t>
  </si>
  <si>
    <t>239 @ +5.5, 2 tbsp HC @ +1, +1.5, and +2., LC @ +3</t>
  </si>
  <si>
    <t>6 oz@ AMPS, 5.5 oz @ +11</t>
  </si>
  <si>
    <t>6oz @ amps.  Only gave .5beacuse wasn’t going to be home all day and wasn’t able to test to see if on upside.</t>
  </si>
  <si>
    <t>6oz @ amps.    6 oz @pmps</t>
  </si>
  <si>
    <t>6oz @amps, 69 @ 4.5</t>
  </si>
  <si>
    <t>6oz @ AMPS, 6 oz @ PMPS</t>
  </si>
  <si>
    <t>5.5 oz @ AMPS, 5.5 oz @ PMPS</t>
  </si>
  <si>
    <t>at plus 11.5 Moo was at 119,  15 mins later 117. Skipped shot/not known when would get home. 5.5oz @ AMPS, 6oz @ +11.5</t>
  </si>
  <si>
    <t>5 oz @ Amps, 5 oz @ Pmps, 2 oz LC @ +4 and +4.5</t>
  </si>
  <si>
    <t>5 oz @ amps, 6 oz @pmps</t>
  </si>
  <si>
    <t>6 oz @ amps, 6 oz @ pmps</t>
  </si>
  <si>
    <t>6 oz @ amps, 5.5 0z @pmps, 3 oz @ +5</t>
  </si>
  <si>
    <t>5.5oz @ amps, 5.5oz @ pmps</t>
  </si>
  <si>
    <t>6 oz @ amps, 3 oz @ +9, 4 oz @ pmps</t>
  </si>
  <si>
    <t>5.5oz @ amps 5.5 oz @ pmps</t>
  </si>
  <si>
    <t>7.5 oz @ amps, 5.5 oz @ pmps (left out some extra food at am for lower number drop</t>
  </si>
  <si>
    <t>5.5oz @ amps, 5.5 oz @ pmps</t>
  </si>
  <si>
    <t>69 at what would have been amps, stalled to check for rise</t>
  </si>
  <si>
    <t>5.5 0z @ amps, and pmps, 2 oz @ +4</t>
  </si>
  <si>
    <t>5.5oz @ amps, and pmps, 2 oz after 3.5 and .4</t>
  </si>
  <si>
    <t>5.5 oz @amps, and pmps</t>
  </si>
  <si>
    <t>6 oz @amps, LC at +3.5, +4</t>
  </si>
  <si>
    <t>LC food 2x's day unless otherwise states from here on</t>
  </si>
  <si>
    <t>Gave low carb at +2.5, &amp; +3</t>
  </si>
  <si>
    <t>at + .5 only at 140. Skipped AM shot</t>
  </si>
  <si>
    <t>Possibly snuck dry food from civi</t>
  </si>
  <si>
    <t>+11.5 was 107. Stalled and dropped to 86. Skipped shot.</t>
  </si>
  <si>
    <t>1,25</t>
  </si>
  <si>
    <t>** Roommate called me at work at about +9 and said Moo was acting weird and sitting at his food dish meowing loudly for food… I had him give him a couple tablespoons full of LC in case he was getting low. Roommate is unable/untrained to test him (for now) I think this is why the big 300 number. Maybe he was just hungry, not low and thats why the spike?</t>
  </si>
  <si>
    <t>Out of town all day, that's why no spot checks</t>
  </si>
  <si>
    <t>shot 1 1/2 hrs early but was home shortly after to monitor</t>
  </si>
  <si>
    <t>1.0F</t>
  </si>
  <si>
    <t>PM dose fattened</t>
  </si>
  <si>
    <t>On vaca/roommate shooting/testing</t>
  </si>
  <si>
    <t>same</t>
  </si>
  <si>
    <t>+1</t>
  </si>
  <si>
    <t>+2</t>
  </si>
  <si>
    <t>+2.5</t>
  </si>
  <si>
    <t>+3</t>
  </si>
  <si>
    <t>+4</t>
  </si>
  <si>
    <t>+5</t>
  </si>
  <si>
    <t>+3.5</t>
  </si>
  <si>
    <t>+4.5</t>
  </si>
  <si>
    <t>+6</t>
  </si>
  <si>
    <t>_6.5</t>
  </si>
  <si>
    <t>+7</t>
  </si>
  <si>
    <t>+7.5</t>
  </si>
  <si>
    <t>+8</t>
  </si>
  <si>
    <t>+9</t>
  </si>
  <si>
    <t>+11.5</t>
  </si>
  <si>
    <t>+12</t>
  </si>
  <si>
    <t>+1.5</t>
  </si>
  <si>
    <t>+3.25</t>
  </si>
  <si>
    <t>+6.5</t>
  </si>
  <si>
    <t>Moving Day. Brought to new house before PM shot</t>
  </si>
  <si>
    <t>Travel day</t>
  </si>
  <si>
    <t>Travel Day</t>
  </si>
  <si>
    <t>not at home</t>
  </si>
  <si>
    <t>Sun July 28 Gave 1.0 units. Skipps Sat  july 27 as I was out of town. Roommate gave sun dose.</t>
  </si>
  <si>
    <t>Skippe dose due to low # and me not being home all day to monitor</t>
  </si>
  <si>
    <t>Switched over to "Special Diet" to try it out</t>
  </si>
  <si>
    <t>Out of town, Skipped PM dose.</t>
  </si>
  <si>
    <t>Out of town, roommate gave decreased dose</t>
  </si>
  <si>
    <t>out of town. Skipped pm dose.</t>
  </si>
  <si>
    <t>Worked late. Skipped pm dose</t>
  </si>
  <si>
    <t>Caught Moo licking leftover alfredo off a plate in the kitchen in the afternoon</t>
  </si>
  <si>
    <t xml:space="preserve">Dose Reduction start at AM/ Skip PM (out of town) </t>
  </si>
  <si>
    <t xml:space="preserve"> </t>
  </si>
  <si>
    <t>Started Trader Joe Tuna 1 half mixed with 1 half of reg food</t>
  </si>
</sst>
</file>

<file path=xl/styles.xml><?xml version="1.0" encoding="utf-8"?>
<styleSheet xmlns="http://schemas.openxmlformats.org/spreadsheetml/2006/main">
  <numFmts count="1">
    <numFmt numFmtId="164" formatCode="mm/dd/yy;@"/>
  </numFmts>
  <fonts count="26"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u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</font>
    <font>
      <u/>
      <sz val="11"/>
      <color rgb="FF000000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B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2" fontId="10" fillId="9" borderId="10" xfId="0" applyNumberFormat="1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11" borderId="13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21" fillId="0" borderId="0" xfId="0" applyFont="1" applyAlignment="1">
      <alignment vertical="center"/>
    </xf>
    <xf numFmtId="0" fontId="22" fillId="17" borderId="21" xfId="0" applyFont="1" applyFill="1" applyBorder="1" applyAlignment="1">
      <alignment horizontal="center" vertical="center" wrapText="1"/>
    </xf>
    <xf numFmtId="164" fontId="23" fillId="0" borderId="22" xfId="0" applyNumberFormat="1" applyFont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22" fillId="17" borderId="21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49" fontId="25" fillId="8" borderId="7" xfId="0" applyNumberFormat="1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2" fontId="0" fillId="9" borderId="10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center" vertical="center" wrapText="1"/>
    </xf>
    <xf numFmtId="0" fontId="17" fillId="14" borderId="17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20" fillId="16" borderId="20" xfId="0" applyFont="1" applyFill="1" applyBorder="1" applyAlignment="1">
      <alignment horizontal="center" vertical="center" wrapText="1"/>
    </xf>
    <xf numFmtId="0" fontId="22" fillId="17" borderId="21" xfId="0" applyFont="1" applyFill="1" applyBorder="1" applyAlignment="1">
      <alignment horizontal="center" vertical="center" wrapText="1"/>
    </xf>
    <xf numFmtId="0" fontId="16" fillId="13" borderId="16" xfId="0" applyFont="1" applyFill="1" applyBorder="1" applyAlignment="1">
      <alignment horizontal="center" vertical="center" wrapText="1"/>
    </xf>
    <xf numFmtId="0" fontId="18" fillId="15" borderId="1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42"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25"/>
  <sheetViews>
    <sheetView tabSelected="1" workbookViewId="0">
      <pane ySplit="2" topLeftCell="A359" activePane="bottomLeft" state="frozen"/>
      <selection pane="bottomLeft" activeCell="H384" sqref="H384"/>
    </sheetView>
  </sheetViews>
  <sheetFormatPr defaultColWidth="9.140625" defaultRowHeight="5.25" customHeight="1"/>
  <cols>
    <col min="1" max="1" width="9.7109375" customWidth="1"/>
    <col min="2" max="3" width="6.42578125" customWidth="1"/>
    <col min="4" max="22" width="4.28515625" customWidth="1"/>
    <col min="23" max="24" width="6.42578125" customWidth="1"/>
    <col min="25" max="28" width="4.28515625" customWidth="1"/>
    <col min="29" max="31" width="4.7109375" customWidth="1"/>
    <col min="32" max="42" width="4.28515625" customWidth="1"/>
    <col min="43" max="43" width="52" customWidth="1"/>
  </cols>
  <sheetData>
    <row r="1" spans="1:43" ht="12.75" customHeight="1">
      <c r="A1" s="24" t="s">
        <v>0</v>
      </c>
      <c r="B1" s="25"/>
      <c r="C1" s="26"/>
      <c r="D1" s="27" t="s">
        <v>1</v>
      </c>
      <c r="E1" s="27"/>
      <c r="F1" s="27"/>
      <c r="G1" s="27"/>
      <c r="H1" s="27"/>
      <c r="I1" s="27"/>
      <c r="J1" s="27"/>
      <c r="K1" s="27"/>
      <c r="L1" s="8"/>
      <c r="M1" s="28" t="s">
        <v>2</v>
      </c>
      <c r="N1" s="28"/>
      <c r="O1" s="28"/>
      <c r="P1" s="28"/>
      <c r="Q1" s="28"/>
      <c r="R1" s="28"/>
      <c r="S1" s="28"/>
      <c r="T1" s="29" t="s">
        <v>3</v>
      </c>
      <c r="U1" s="30"/>
      <c r="V1" s="30"/>
      <c r="W1" s="30"/>
      <c r="X1" s="30"/>
      <c r="Y1" s="30"/>
      <c r="Z1" s="30"/>
      <c r="AA1" s="31"/>
      <c r="AB1" s="14"/>
      <c r="AC1" s="32" t="s">
        <v>4</v>
      </c>
      <c r="AD1" s="32"/>
      <c r="AE1" s="32"/>
      <c r="AF1" s="32"/>
      <c r="AG1" s="32"/>
      <c r="AH1" s="32"/>
      <c r="AI1" s="32"/>
      <c r="AJ1" s="32"/>
      <c r="AK1" s="32"/>
      <c r="AL1" s="32"/>
      <c r="AM1" s="23" t="s">
        <v>5</v>
      </c>
      <c r="AN1" s="23"/>
      <c r="AO1" s="23"/>
      <c r="AP1" s="23"/>
      <c r="AQ1" s="5" t="s">
        <v>6</v>
      </c>
    </row>
    <row r="2" spans="1:43" ht="12.75" customHeight="1">
      <c r="A2" s="1" t="s">
        <v>7</v>
      </c>
      <c r="B2" s="2" t="s">
        <v>8</v>
      </c>
      <c r="C2" s="2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  <c r="J2" s="4" t="s">
        <v>16</v>
      </c>
      <c r="K2" s="4" t="s">
        <v>17</v>
      </c>
      <c r="L2" s="4" t="s">
        <v>18</v>
      </c>
      <c r="M2" s="4" t="s">
        <v>19</v>
      </c>
      <c r="N2" s="4" t="s">
        <v>20</v>
      </c>
      <c r="O2" s="4" t="s">
        <v>21</v>
      </c>
      <c r="P2" s="4" t="s">
        <v>22</v>
      </c>
      <c r="Q2" s="4" t="s">
        <v>23</v>
      </c>
      <c r="R2" s="4" t="s">
        <v>24</v>
      </c>
      <c r="S2" s="4" t="s">
        <v>25</v>
      </c>
      <c r="T2" s="4" t="s">
        <v>26</v>
      </c>
      <c r="U2" s="4" t="s">
        <v>27</v>
      </c>
      <c r="V2" s="4" t="s">
        <v>28</v>
      </c>
      <c r="W2" s="3" t="s">
        <v>29</v>
      </c>
      <c r="X2" s="2" t="s">
        <v>9</v>
      </c>
      <c r="Y2" s="4" t="s">
        <v>10</v>
      </c>
      <c r="Z2" s="4" t="s">
        <v>30</v>
      </c>
      <c r="AA2" s="4" t="s">
        <v>11</v>
      </c>
      <c r="AB2" s="4" t="s">
        <v>12</v>
      </c>
      <c r="AC2" s="4" t="s">
        <v>13</v>
      </c>
      <c r="AD2" s="4" t="s">
        <v>31</v>
      </c>
      <c r="AE2" s="4" t="s">
        <v>14</v>
      </c>
      <c r="AF2" s="4" t="s">
        <v>15</v>
      </c>
      <c r="AG2" s="4" t="s">
        <v>16</v>
      </c>
      <c r="AH2" s="4" t="s">
        <v>17</v>
      </c>
      <c r="AI2" s="4" t="s">
        <v>32</v>
      </c>
      <c r="AJ2" s="4" t="s">
        <v>19</v>
      </c>
      <c r="AK2" s="4" t="s">
        <v>20</v>
      </c>
      <c r="AL2" s="4" t="s">
        <v>21</v>
      </c>
      <c r="AM2" s="4" t="s">
        <v>23</v>
      </c>
      <c r="AN2" s="4" t="s">
        <v>24</v>
      </c>
      <c r="AO2" s="4" t="s">
        <v>25</v>
      </c>
      <c r="AP2" s="4" t="s">
        <v>26</v>
      </c>
      <c r="AQ2" s="10" t="s">
        <v>33</v>
      </c>
    </row>
    <row r="3" spans="1:43" ht="12.75" customHeight="1">
      <c r="A3" s="15">
        <v>41248</v>
      </c>
      <c r="B3" s="9"/>
      <c r="C3" s="7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>
        <v>600</v>
      </c>
      <c r="X3" s="7">
        <v>1</v>
      </c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2" t="s">
        <v>34</v>
      </c>
    </row>
    <row r="4" spans="1:43" ht="12.75" customHeight="1">
      <c r="A4" s="15">
        <v>41249</v>
      </c>
      <c r="B4" s="9"/>
      <c r="C4" s="7">
        <v>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7">
        <v>1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2" t="s">
        <v>35</v>
      </c>
    </row>
    <row r="5" spans="1:43" ht="12.75" customHeight="1">
      <c r="A5" s="15">
        <v>41250</v>
      </c>
      <c r="B5" s="9"/>
      <c r="C5" s="7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7">
        <v>1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12"/>
    </row>
    <row r="6" spans="1:43" ht="12.75" customHeight="1">
      <c r="A6" s="15">
        <v>41251</v>
      </c>
      <c r="B6" s="9"/>
      <c r="C6" s="7">
        <v>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7">
        <v>1</v>
      </c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12"/>
    </row>
    <row r="7" spans="1:43" ht="12.75" customHeight="1">
      <c r="A7" s="15">
        <v>41252</v>
      </c>
      <c r="B7" s="9"/>
      <c r="C7" s="7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7">
        <v>1</v>
      </c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12"/>
    </row>
    <row r="8" spans="1:43" ht="12.75" customHeight="1">
      <c r="A8" s="15">
        <v>41253</v>
      </c>
      <c r="B8" s="9"/>
      <c r="C8" s="7">
        <v>1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7">
        <v>1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12"/>
    </row>
    <row r="9" spans="1:43" ht="12.75" customHeight="1">
      <c r="A9" s="15">
        <v>41254</v>
      </c>
      <c r="B9" s="9"/>
      <c r="C9" s="7">
        <v>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7">
        <v>1</v>
      </c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12"/>
    </row>
    <row r="10" spans="1:43" ht="12.75" customHeight="1">
      <c r="A10" s="15">
        <v>41255</v>
      </c>
      <c r="B10" s="9"/>
      <c r="C10" s="7">
        <v>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7">
        <v>1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12"/>
    </row>
    <row r="11" spans="1:43" ht="12.75" customHeight="1">
      <c r="A11" s="15">
        <v>41256</v>
      </c>
      <c r="B11" s="9"/>
      <c r="C11" s="7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7">
        <v>1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12"/>
    </row>
    <row r="12" spans="1:43" ht="12.75" customHeight="1">
      <c r="A12" s="15">
        <v>41257</v>
      </c>
      <c r="B12" s="9"/>
      <c r="C12" s="7">
        <v>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7">
        <v>1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12" t="s">
        <v>36</v>
      </c>
    </row>
    <row r="13" spans="1:43" ht="12.75" customHeight="1">
      <c r="A13" s="15">
        <v>41258</v>
      </c>
      <c r="B13" s="9"/>
      <c r="C13" s="7">
        <v>1</v>
      </c>
      <c r="D13" s="9"/>
      <c r="E13" s="9"/>
      <c r="F13" s="9"/>
      <c r="G13" s="9"/>
      <c r="H13" s="9"/>
      <c r="I13" s="9"/>
      <c r="J13" s="9"/>
      <c r="K13" s="9"/>
      <c r="L13" s="9"/>
      <c r="M13" s="9">
        <v>166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7">
        <v>1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12" t="s">
        <v>37</v>
      </c>
    </row>
    <row r="14" spans="1:43" ht="12.75" customHeight="1">
      <c r="A14" s="15">
        <v>41259</v>
      </c>
      <c r="B14" s="9"/>
      <c r="C14" s="7">
        <v>1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7">
        <v>1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12"/>
    </row>
    <row r="15" spans="1:43" ht="12.75" customHeight="1">
      <c r="A15" s="15">
        <v>41260</v>
      </c>
      <c r="B15" s="9"/>
      <c r="C15" s="7">
        <v>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>
        <v>169</v>
      </c>
      <c r="U15" s="9"/>
      <c r="V15" s="9"/>
      <c r="W15" s="9"/>
      <c r="X15" s="7">
        <v>1</v>
      </c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12" t="s">
        <v>38</v>
      </c>
    </row>
    <row r="16" spans="1:43" ht="12.75" customHeight="1">
      <c r="A16" s="15">
        <v>41261</v>
      </c>
      <c r="B16" s="9"/>
      <c r="C16" s="7">
        <v>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7">
        <v>1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12"/>
    </row>
    <row r="17" spans="1:43" ht="12.75" customHeight="1">
      <c r="A17" s="15">
        <v>41262</v>
      </c>
      <c r="B17" s="9"/>
      <c r="C17" s="7">
        <v>1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>
        <v>194</v>
      </c>
      <c r="U17" s="9"/>
      <c r="V17" s="9"/>
      <c r="W17" s="9"/>
      <c r="X17" s="7">
        <v>1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12" t="s">
        <v>39</v>
      </c>
    </row>
    <row r="18" spans="1:43" ht="12.75" customHeight="1">
      <c r="A18" s="15">
        <v>41263</v>
      </c>
      <c r="B18" s="9"/>
      <c r="C18" s="7">
        <v>1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7">
        <v>1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12"/>
    </row>
    <row r="19" spans="1:43" ht="12.75" customHeight="1">
      <c r="A19" s="15">
        <v>41264</v>
      </c>
      <c r="B19" s="9"/>
      <c r="C19" s="7">
        <v>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7">
        <v>1</v>
      </c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12"/>
    </row>
    <row r="20" spans="1:43" ht="12.75" customHeight="1">
      <c r="A20" s="15">
        <v>41265</v>
      </c>
      <c r="B20" s="9"/>
      <c r="C20" s="7">
        <v>1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7">
        <v>1</v>
      </c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12"/>
    </row>
    <row r="21" spans="1:43" ht="12.75" customHeight="1">
      <c r="A21" s="15">
        <v>41266</v>
      </c>
      <c r="B21" s="9"/>
      <c r="C21" s="7">
        <v>1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7">
        <v>1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12"/>
    </row>
    <row r="22" spans="1:43" ht="12.75" customHeight="1">
      <c r="A22" s="15">
        <v>41267</v>
      </c>
      <c r="B22" s="9"/>
      <c r="C22" s="7">
        <v>1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7">
        <v>0</v>
      </c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12" t="s">
        <v>40</v>
      </c>
    </row>
    <row r="23" spans="1:43" ht="24" customHeight="1">
      <c r="A23" s="15">
        <v>41268</v>
      </c>
      <c r="B23" s="9"/>
      <c r="C23" s="7">
        <v>1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>
        <v>112</v>
      </c>
      <c r="X23" s="7">
        <v>1</v>
      </c>
      <c r="Y23" s="9"/>
      <c r="Z23" s="9"/>
      <c r="AA23" s="9"/>
      <c r="AB23" s="9"/>
      <c r="AC23" s="9">
        <v>55</v>
      </c>
      <c r="AD23" s="9"/>
      <c r="AE23" s="9"/>
      <c r="AF23" s="9">
        <v>53</v>
      </c>
      <c r="AG23" s="9"/>
      <c r="AH23" s="9">
        <v>81</v>
      </c>
      <c r="AI23" s="9"/>
      <c r="AJ23" s="9"/>
      <c r="AK23" s="9"/>
      <c r="AL23" s="9"/>
      <c r="AM23" s="9"/>
      <c r="AN23" s="9"/>
      <c r="AO23" s="9"/>
      <c r="AP23" s="9"/>
      <c r="AQ23" s="12" t="s">
        <v>41</v>
      </c>
    </row>
    <row r="24" spans="1:43" ht="12.75" customHeight="1">
      <c r="A24" s="15">
        <v>41269</v>
      </c>
      <c r="B24" s="9">
        <v>199</v>
      </c>
      <c r="C24" s="7">
        <v>0.5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>
        <v>218</v>
      </c>
      <c r="X24" s="7">
        <v>0.5</v>
      </c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12" t="s">
        <v>42</v>
      </c>
    </row>
    <row r="25" spans="1:43" ht="12.75" customHeight="1">
      <c r="A25" s="15">
        <v>41270</v>
      </c>
      <c r="B25" s="9"/>
      <c r="C25" s="7">
        <v>0.5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>
        <v>208</v>
      </c>
      <c r="X25" s="7">
        <v>0.5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12"/>
    </row>
    <row r="26" spans="1:43" ht="12.75" customHeight="1">
      <c r="A26" s="15">
        <v>41271</v>
      </c>
      <c r="B26" s="9"/>
      <c r="C26" s="7">
        <v>0.5</v>
      </c>
      <c r="D26" s="9"/>
      <c r="E26" s="9"/>
      <c r="F26" s="9"/>
      <c r="G26" s="9"/>
      <c r="H26" s="9"/>
      <c r="I26" s="9"/>
      <c r="J26" s="9"/>
      <c r="K26" s="9">
        <v>144</v>
      </c>
      <c r="L26" s="9"/>
      <c r="M26" s="9"/>
      <c r="N26" s="9"/>
      <c r="O26" s="9"/>
      <c r="P26" s="9"/>
      <c r="Q26" s="9"/>
      <c r="R26" s="9"/>
      <c r="S26" s="9">
        <v>155</v>
      </c>
      <c r="T26" s="9"/>
      <c r="U26" s="9"/>
      <c r="V26" s="9"/>
      <c r="W26" s="9">
        <v>199</v>
      </c>
      <c r="X26" s="7">
        <v>0.5</v>
      </c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12" t="s">
        <v>43</v>
      </c>
    </row>
    <row r="27" spans="1:43" ht="12.75" customHeight="1">
      <c r="A27" s="15">
        <v>41272</v>
      </c>
      <c r="B27" s="9">
        <v>82</v>
      </c>
      <c r="C27" s="7">
        <v>0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>
        <v>233</v>
      </c>
      <c r="X27" s="7">
        <v>0.5</v>
      </c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12" t="s">
        <v>44</v>
      </c>
    </row>
    <row r="28" spans="1:43" ht="12.75" customHeight="1">
      <c r="A28" s="15">
        <v>41273</v>
      </c>
      <c r="B28" s="9">
        <v>121</v>
      </c>
      <c r="C28" s="7">
        <v>0</v>
      </c>
      <c r="D28" s="9"/>
      <c r="E28" s="9">
        <v>139</v>
      </c>
      <c r="F28" s="9"/>
      <c r="G28" s="9"/>
      <c r="H28" s="9"/>
      <c r="I28" s="9">
        <v>182</v>
      </c>
      <c r="J28" s="9"/>
      <c r="K28" s="9"/>
      <c r="L28" s="9"/>
      <c r="M28" s="9">
        <v>168</v>
      </c>
      <c r="N28" s="9"/>
      <c r="O28" s="9"/>
      <c r="P28" s="9"/>
      <c r="Q28" s="9">
        <v>225</v>
      </c>
      <c r="R28" s="9"/>
      <c r="S28" s="9">
        <v>239</v>
      </c>
      <c r="T28" s="9"/>
      <c r="U28" s="9"/>
      <c r="V28" s="9"/>
      <c r="W28" s="9">
        <v>206</v>
      </c>
      <c r="X28" s="7">
        <v>0.25</v>
      </c>
      <c r="Y28" s="9"/>
      <c r="Z28" s="9"/>
      <c r="AA28" s="9"/>
      <c r="AB28" s="9"/>
      <c r="AC28" s="9"/>
      <c r="AD28" s="9"/>
      <c r="AE28" s="9"/>
      <c r="AF28" s="9"/>
      <c r="AG28" s="9"/>
      <c r="AH28" s="9">
        <v>179</v>
      </c>
      <c r="AI28" s="9"/>
      <c r="AJ28" s="9"/>
      <c r="AK28" s="9"/>
      <c r="AL28" s="9"/>
      <c r="AM28" s="9"/>
      <c r="AN28" s="9"/>
      <c r="AO28" s="9"/>
      <c r="AP28" s="9"/>
      <c r="AQ28" s="12" t="s">
        <v>45</v>
      </c>
    </row>
    <row r="29" spans="1:43" ht="12.75" customHeight="1">
      <c r="A29" s="15">
        <v>41274</v>
      </c>
      <c r="B29" s="9">
        <v>198</v>
      </c>
      <c r="C29" s="7">
        <v>0.25</v>
      </c>
      <c r="D29" s="9"/>
      <c r="E29" s="9"/>
      <c r="F29" s="9"/>
      <c r="G29" s="9"/>
      <c r="H29" s="9"/>
      <c r="I29" s="9"/>
      <c r="J29" s="9"/>
      <c r="K29" s="9"/>
      <c r="L29" s="9"/>
      <c r="M29" s="9">
        <v>155</v>
      </c>
      <c r="N29" s="9"/>
      <c r="O29" s="9"/>
      <c r="P29" s="9"/>
      <c r="Q29" s="9"/>
      <c r="R29" s="9"/>
      <c r="S29" s="9"/>
      <c r="T29" s="9"/>
      <c r="U29" s="9"/>
      <c r="V29" s="9"/>
      <c r="W29" s="9">
        <v>191</v>
      </c>
      <c r="X29" s="7">
        <v>0.25</v>
      </c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12" t="s">
        <v>46</v>
      </c>
    </row>
    <row r="30" spans="1:43" ht="12.75" customHeight="1">
      <c r="A30" s="15">
        <v>41275</v>
      </c>
      <c r="B30" s="9">
        <v>193</v>
      </c>
      <c r="C30" s="7">
        <v>0.25</v>
      </c>
      <c r="D30" s="9"/>
      <c r="E30" s="9"/>
      <c r="F30" s="9"/>
      <c r="G30" s="9"/>
      <c r="H30" s="9"/>
      <c r="I30" s="9"/>
      <c r="J30" s="9"/>
      <c r="K30" s="9"/>
      <c r="L30" s="9"/>
      <c r="M30" s="9">
        <v>163</v>
      </c>
      <c r="N30" s="9"/>
      <c r="O30" s="9"/>
      <c r="P30" s="9"/>
      <c r="Q30" s="9"/>
      <c r="R30" s="9"/>
      <c r="S30" s="9"/>
      <c r="T30" s="9"/>
      <c r="U30" s="9"/>
      <c r="V30" s="9"/>
      <c r="W30" s="9">
        <v>257</v>
      </c>
      <c r="X30" s="7" t="s">
        <v>47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6" t="str">
        <f>HYPERLINK("mailto:5.5ozo@7am/","5.5 0z @ 7a/5.5 oz @ 7p")</f>
        <v>5.5 0z @ 7a/5.5 oz @ 7p</v>
      </c>
    </row>
    <row r="31" spans="1:43" ht="12.75" customHeight="1">
      <c r="A31" s="15">
        <v>41276</v>
      </c>
      <c r="B31" s="9">
        <v>233</v>
      </c>
      <c r="C31" s="7">
        <v>0.25</v>
      </c>
      <c r="D31" s="9"/>
      <c r="E31" s="9"/>
      <c r="F31" s="9"/>
      <c r="G31" s="9"/>
      <c r="H31" s="9"/>
      <c r="I31" s="9"/>
      <c r="J31" s="9"/>
      <c r="K31" s="9"/>
      <c r="L31" s="9"/>
      <c r="M31" s="9">
        <v>174</v>
      </c>
      <c r="N31" s="9"/>
      <c r="O31" s="9"/>
      <c r="P31" s="9"/>
      <c r="Q31" s="9"/>
      <c r="R31" s="9"/>
      <c r="S31" s="9"/>
      <c r="T31" s="9"/>
      <c r="U31" s="9"/>
      <c r="V31" s="9"/>
      <c r="W31" s="9">
        <v>175</v>
      </c>
      <c r="X31" s="7">
        <v>0</v>
      </c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6" t="str">
        <f>HYPERLINK("mailto:5.5@7/%201/2%20can%20@%201/5.5%20@%206p","5.5 @ 7/ 1/2 can @ 1/5.5 @ 6p")</f>
        <v>5.5 @ 7/ 1/2 can @ 1/5.5 @ 6p</v>
      </c>
    </row>
    <row r="32" spans="1:43" ht="12.75" customHeight="1">
      <c r="A32" s="15">
        <v>41277</v>
      </c>
      <c r="B32" s="9">
        <v>196</v>
      </c>
      <c r="C32" s="7">
        <v>0.25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>
        <v>230</v>
      </c>
      <c r="X32" s="7">
        <v>0.25</v>
      </c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12" t="s">
        <v>48</v>
      </c>
    </row>
    <row r="33" spans="1:43" ht="12.75" customHeight="1">
      <c r="A33" s="15">
        <v>41278</v>
      </c>
      <c r="B33" s="9">
        <v>169</v>
      </c>
      <c r="C33" s="7">
        <v>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>
        <v>240</v>
      </c>
      <c r="U33" s="9"/>
      <c r="V33" s="9"/>
      <c r="W33" s="9">
        <v>244</v>
      </c>
      <c r="X33" s="7">
        <v>0.25</v>
      </c>
      <c r="Y33" s="9"/>
      <c r="Z33" s="9"/>
      <c r="AA33" s="9"/>
      <c r="AB33" s="9"/>
      <c r="AC33" s="9"/>
      <c r="AD33" s="9"/>
      <c r="AE33" s="9"/>
      <c r="AF33" s="9">
        <v>160</v>
      </c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12" t="s">
        <v>49</v>
      </c>
    </row>
    <row r="34" spans="1:43" ht="12.75" customHeight="1">
      <c r="A34" s="15">
        <v>41279</v>
      </c>
      <c r="B34" s="9">
        <v>189</v>
      </c>
      <c r="C34" s="7">
        <v>0.25</v>
      </c>
      <c r="D34" s="9"/>
      <c r="E34" s="9"/>
      <c r="F34" s="9"/>
      <c r="G34" s="9"/>
      <c r="H34" s="9"/>
      <c r="I34" s="9"/>
      <c r="J34" s="9"/>
      <c r="K34" s="9"/>
      <c r="L34" s="9"/>
      <c r="M34" s="9">
        <v>178</v>
      </c>
      <c r="N34" s="9"/>
      <c r="O34" s="9"/>
      <c r="P34" s="9"/>
      <c r="Q34" s="9"/>
      <c r="R34" s="9"/>
      <c r="S34" s="9"/>
      <c r="T34" s="9"/>
      <c r="U34" s="9"/>
      <c r="V34" s="9"/>
      <c r="W34" s="9">
        <v>163</v>
      </c>
      <c r="X34" s="7">
        <v>0</v>
      </c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12" t="s">
        <v>50</v>
      </c>
    </row>
    <row r="35" spans="1:43" ht="12.75" customHeight="1">
      <c r="A35" s="15">
        <v>41280</v>
      </c>
      <c r="B35" s="9">
        <v>197</v>
      </c>
      <c r="C35" s="7">
        <v>0.25</v>
      </c>
      <c r="D35" s="9"/>
      <c r="E35" s="9"/>
      <c r="F35" s="9"/>
      <c r="G35" s="9"/>
      <c r="H35" s="9"/>
      <c r="I35" s="9"/>
      <c r="J35" s="9"/>
      <c r="K35" s="9">
        <v>161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>
        <v>186</v>
      </c>
      <c r="X35" s="7">
        <v>0.25</v>
      </c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12" t="s">
        <v>51</v>
      </c>
    </row>
    <row r="36" spans="1:43" ht="12.75" customHeight="1">
      <c r="A36" s="15">
        <v>41281</v>
      </c>
      <c r="B36" s="9">
        <v>183</v>
      </c>
      <c r="C36" s="7">
        <v>0.25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>
        <v>178</v>
      </c>
      <c r="X36" s="7">
        <v>0.25</v>
      </c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12" t="s">
        <v>52</v>
      </c>
    </row>
    <row r="37" spans="1:43" ht="12.75" customHeight="1">
      <c r="A37" s="15">
        <v>41282</v>
      </c>
      <c r="B37" s="9">
        <v>217</v>
      </c>
      <c r="C37" s="7">
        <v>0.25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>
        <v>182</v>
      </c>
      <c r="X37" s="7">
        <v>0.25</v>
      </c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12" t="s">
        <v>53</v>
      </c>
    </row>
    <row r="38" spans="1:43" ht="12.75" customHeight="1">
      <c r="A38" s="15">
        <v>41283</v>
      </c>
      <c r="B38" s="9">
        <v>183</v>
      </c>
      <c r="C38" s="7">
        <v>0.25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>
        <v>192</v>
      </c>
      <c r="X38" s="7">
        <v>0.25</v>
      </c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12" t="s">
        <v>54</v>
      </c>
    </row>
    <row r="39" spans="1:43" ht="12.75" customHeight="1">
      <c r="A39" s="15">
        <v>41284</v>
      </c>
      <c r="B39" s="9">
        <v>152</v>
      </c>
      <c r="C39" s="7">
        <v>0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>
        <v>206</v>
      </c>
      <c r="X39" s="7">
        <v>0.25</v>
      </c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12" t="s">
        <v>55</v>
      </c>
    </row>
    <row r="40" spans="1:43" ht="12.75" customHeight="1">
      <c r="A40" s="15">
        <v>41285</v>
      </c>
      <c r="B40" s="9">
        <v>174</v>
      </c>
      <c r="C40" s="7">
        <v>0.25</v>
      </c>
      <c r="D40" s="9"/>
      <c r="E40" s="9"/>
      <c r="F40" s="9"/>
      <c r="G40" s="9"/>
      <c r="H40" s="9"/>
      <c r="I40" s="9"/>
      <c r="J40" s="9"/>
      <c r="K40" s="9">
        <v>148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>
        <v>203</v>
      </c>
      <c r="X40" s="7">
        <v>0.25</v>
      </c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12" t="s">
        <v>56</v>
      </c>
    </row>
    <row r="41" spans="1:43" ht="12.75" customHeight="1">
      <c r="A41" s="15">
        <v>41286</v>
      </c>
      <c r="B41" s="9">
        <v>175</v>
      </c>
      <c r="C41" s="7">
        <v>0.25</v>
      </c>
      <c r="D41" s="9"/>
      <c r="E41" s="9"/>
      <c r="F41" s="9"/>
      <c r="G41" s="9"/>
      <c r="H41" s="9"/>
      <c r="I41" s="9"/>
      <c r="J41" s="9"/>
      <c r="K41" s="9"/>
      <c r="L41" s="9"/>
      <c r="M41" s="9">
        <v>119</v>
      </c>
      <c r="N41" s="9"/>
      <c r="O41" s="9"/>
      <c r="P41" s="9"/>
      <c r="Q41" s="9"/>
      <c r="R41" s="9"/>
      <c r="S41" s="9"/>
      <c r="T41" s="9"/>
      <c r="U41" s="9"/>
      <c r="V41" s="9"/>
      <c r="W41" s="9">
        <v>165</v>
      </c>
      <c r="X41" s="7">
        <v>0.25</v>
      </c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>
        <v>160</v>
      </c>
      <c r="AK41" s="9"/>
      <c r="AL41" s="9"/>
      <c r="AM41" s="9"/>
      <c r="AN41" s="9"/>
      <c r="AO41" s="9"/>
      <c r="AP41" s="9"/>
      <c r="AQ41" s="12" t="s">
        <v>57</v>
      </c>
    </row>
    <row r="42" spans="1:43" ht="12.75" customHeight="1">
      <c r="A42" s="15">
        <v>41287</v>
      </c>
      <c r="B42" s="9">
        <v>211</v>
      </c>
      <c r="C42" s="7" t="s">
        <v>47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>
        <v>172</v>
      </c>
      <c r="P42" s="9"/>
      <c r="Q42" s="9"/>
      <c r="R42" s="9"/>
      <c r="S42" s="9"/>
      <c r="T42" s="9"/>
      <c r="U42" s="9"/>
      <c r="V42" s="9"/>
      <c r="W42" s="9">
        <v>220</v>
      </c>
      <c r="X42" s="7" t="s">
        <v>47</v>
      </c>
      <c r="Y42" s="9"/>
      <c r="Z42" s="9"/>
      <c r="AA42" s="9"/>
      <c r="AB42" s="9"/>
      <c r="AC42" s="9"/>
      <c r="AD42" s="9"/>
      <c r="AE42" s="9"/>
      <c r="AF42" s="9">
        <v>169</v>
      </c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12" t="s">
        <v>58</v>
      </c>
    </row>
    <row r="43" spans="1:43" ht="12.75" customHeight="1">
      <c r="A43" s="15">
        <v>41288</v>
      </c>
      <c r="B43" s="9">
        <v>200</v>
      </c>
      <c r="C43" s="7" t="s">
        <v>47</v>
      </c>
      <c r="D43" s="9"/>
      <c r="E43" s="9"/>
      <c r="F43" s="9"/>
      <c r="G43" s="9"/>
      <c r="H43" s="9"/>
      <c r="I43" s="9"/>
      <c r="J43" s="9"/>
      <c r="K43" s="9">
        <v>152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>
        <v>222</v>
      </c>
      <c r="X43" s="7" t="s">
        <v>47</v>
      </c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12" t="s">
        <v>59</v>
      </c>
    </row>
    <row r="44" spans="1:43" ht="12.75" customHeight="1">
      <c r="A44" s="15">
        <v>41289</v>
      </c>
      <c r="B44" s="9">
        <v>218</v>
      </c>
      <c r="C44" s="7" t="s">
        <v>47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>
        <v>233</v>
      </c>
      <c r="X44" s="7" t="s">
        <v>47</v>
      </c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12" t="s">
        <v>60</v>
      </c>
    </row>
    <row r="45" spans="1:43" ht="12.75" customHeight="1">
      <c r="A45" s="15">
        <v>41290</v>
      </c>
      <c r="B45" s="9">
        <v>184</v>
      </c>
      <c r="C45" s="7">
        <v>0.5</v>
      </c>
      <c r="D45" s="9"/>
      <c r="E45" s="9"/>
      <c r="F45" s="9"/>
      <c r="G45" s="9"/>
      <c r="H45" s="9"/>
      <c r="I45" s="9"/>
      <c r="J45" s="9"/>
      <c r="K45" s="9"/>
      <c r="L45" s="9"/>
      <c r="M45" s="9">
        <v>154</v>
      </c>
      <c r="N45" s="9"/>
      <c r="O45" s="9"/>
      <c r="P45" s="9"/>
      <c r="Q45" s="9"/>
      <c r="R45" s="9"/>
      <c r="S45" s="9"/>
      <c r="T45" s="9"/>
      <c r="U45" s="9"/>
      <c r="V45" s="9"/>
      <c r="W45" s="9">
        <v>193</v>
      </c>
      <c r="X45" s="7">
        <v>0.5</v>
      </c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12" t="s">
        <v>61</v>
      </c>
    </row>
    <row r="46" spans="1:43" ht="12.75" customHeight="1">
      <c r="A46" s="15">
        <v>41291</v>
      </c>
      <c r="B46" s="9">
        <v>155</v>
      </c>
      <c r="C46" s="7">
        <v>0.5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>
        <v>128</v>
      </c>
      <c r="P46" s="9"/>
      <c r="Q46" s="9"/>
      <c r="R46" s="9"/>
      <c r="S46" s="9"/>
      <c r="T46" s="9"/>
      <c r="U46" s="9"/>
      <c r="V46" s="9"/>
      <c r="W46" s="9">
        <v>166</v>
      </c>
      <c r="X46" s="7">
        <v>0.5</v>
      </c>
      <c r="Y46" s="9"/>
      <c r="Z46" s="9"/>
      <c r="AA46" s="9"/>
      <c r="AB46" s="9"/>
      <c r="AC46" s="9"/>
      <c r="AD46" s="9"/>
      <c r="AE46" s="9"/>
      <c r="AF46" s="9"/>
      <c r="AG46" s="9"/>
      <c r="AH46" s="9">
        <v>98</v>
      </c>
      <c r="AI46" s="9"/>
      <c r="AJ46" s="9"/>
      <c r="AK46" s="9"/>
      <c r="AL46" s="9"/>
      <c r="AM46" s="9"/>
      <c r="AN46" s="9"/>
      <c r="AO46" s="9"/>
      <c r="AP46" s="9"/>
      <c r="AQ46" s="12" t="s">
        <v>62</v>
      </c>
    </row>
    <row r="47" spans="1:43" ht="12.75" customHeight="1">
      <c r="A47" s="15">
        <v>41292</v>
      </c>
      <c r="B47" s="9">
        <v>218</v>
      </c>
      <c r="C47" s="7">
        <v>0.5</v>
      </c>
      <c r="D47" s="9"/>
      <c r="E47" s="9"/>
      <c r="F47" s="9"/>
      <c r="G47" s="9"/>
      <c r="H47" s="9"/>
      <c r="I47" s="9"/>
      <c r="J47" s="9"/>
      <c r="K47" s="9"/>
      <c r="L47" s="9"/>
      <c r="M47" s="9">
        <v>106</v>
      </c>
      <c r="N47" s="9"/>
      <c r="O47" s="9"/>
      <c r="P47" s="9"/>
      <c r="Q47" s="9"/>
      <c r="R47" s="9"/>
      <c r="S47" s="9"/>
      <c r="T47" s="9"/>
      <c r="U47" s="9"/>
      <c r="V47" s="9"/>
      <c r="W47" s="9">
        <v>222</v>
      </c>
      <c r="X47" s="7">
        <v>0.5</v>
      </c>
      <c r="Y47" s="9"/>
      <c r="Z47" s="9"/>
      <c r="AA47" s="9"/>
      <c r="AB47" s="9"/>
      <c r="AC47" s="9"/>
      <c r="AD47" s="9"/>
      <c r="AE47" s="9"/>
      <c r="AF47" s="9"/>
      <c r="AG47" s="9"/>
      <c r="AH47" s="9">
        <v>147</v>
      </c>
      <c r="AI47" s="9"/>
      <c r="AJ47" s="9"/>
      <c r="AK47" s="9"/>
      <c r="AL47" s="9"/>
      <c r="AM47" s="9"/>
      <c r="AN47" s="9"/>
      <c r="AO47" s="9"/>
      <c r="AP47" s="9"/>
      <c r="AQ47" s="12" t="s">
        <v>63</v>
      </c>
    </row>
    <row r="48" spans="1:43" ht="12.75" customHeight="1">
      <c r="A48" s="15">
        <v>41293</v>
      </c>
      <c r="B48" s="9">
        <v>167</v>
      </c>
      <c r="C48" s="7">
        <v>0.5</v>
      </c>
      <c r="D48" s="9"/>
      <c r="E48" s="9"/>
      <c r="F48" s="9"/>
      <c r="G48" s="9"/>
      <c r="H48" s="9"/>
      <c r="I48" s="9"/>
      <c r="J48" s="9"/>
      <c r="K48" s="9"/>
      <c r="L48" s="9"/>
      <c r="M48" s="9">
        <v>150</v>
      </c>
      <c r="N48" s="9"/>
      <c r="O48" s="9"/>
      <c r="P48" s="9"/>
      <c r="Q48" s="9"/>
      <c r="R48" s="9"/>
      <c r="S48" s="9"/>
      <c r="T48" s="9">
        <v>154</v>
      </c>
      <c r="U48" s="9"/>
      <c r="V48" s="9"/>
      <c r="W48" s="9">
        <v>156</v>
      </c>
      <c r="X48" s="7">
        <v>0.5</v>
      </c>
      <c r="Y48" s="9"/>
      <c r="Z48" s="9"/>
      <c r="AA48" s="9"/>
      <c r="AB48" s="9"/>
      <c r="AC48" s="9"/>
      <c r="AD48" s="9"/>
      <c r="AE48" s="9"/>
      <c r="AF48" s="9"/>
      <c r="AG48" s="9"/>
      <c r="AH48" s="9">
        <v>60</v>
      </c>
      <c r="AI48" s="9">
        <v>57</v>
      </c>
      <c r="AJ48" s="9">
        <v>57</v>
      </c>
      <c r="AK48" s="9"/>
      <c r="AL48" s="9">
        <v>79</v>
      </c>
      <c r="AM48" s="9"/>
      <c r="AN48" s="9"/>
      <c r="AO48" s="9"/>
      <c r="AP48" s="9"/>
      <c r="AQ48" s="12" t="s">
        <v>64</v>
      </c>
    </row>
    <row r="49" spans="1:43" ht="12.75" customHeight="1">
      <c r="A49" s="15">
        <v>41294</v>
      </c>
      <c r="B49" s="9">
        <v>163</v>
      </c>
      <c r="C49" s="7">
        <v>0.5</v>
      </c>
      <c r="D49" s="9"/>
      <c r="E49" s="9"/>
      <c r="F49" s="9"/>
      <c r="G49" s="9"/>
      <c r="H49" s="9"/>
      <c r="I49" s="9"/>
      <c r="J49" s="9"/>
      <c r="K49" s="9">
        <v>100</v>
      </c>
      <c r="L49" s="9"/>
      <c r="M49" s="9"/>
      <c r="N49" s="9"/>
      <c r="O49" s="9"/>
      <c r="P49" s="9"/>
      <c r="Q49" s="9"/>
      <c r="R49" s="9">
        <v>172</v>
      </c>
      <c r="S49" s="9"/>
      <c r="T49" s="9"/>
      <c r="U49" s="9"/>
      <c r="V49" s="9"/>
      <c r="W49" s="9">
        <v>219</v>
      </c>
      <c r="X49" s="7">
        <v>0.5</v>
      </c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12" t="s">
        <v>65</v>
      </c>
    </row>
    <row r="50" spans="1:43" ht="12.75" customHeight="1">
      <c r="A50" s="15">
        <v>41295</v>
      </c>
      <c r="B50" s="9">
        <v>154</v>
      </c>
      <c r="C50" s="7">
        <v>0.5</v>
      </c>
      <c r="D50" s="9"/>
      <c r="E50" s="9"/>
      <c r="F50" s="9"/>
      <c r="G50" s="9"/>
      <c r="H50" s="9"/>
      <c r="I50" s="9"/>
      <c r="J50" s="9"/>
      <c r="K50" s="9">
        <v>81</v>
      </c>
      <c r="L50" s="9"/>
      <c r="M50" s="9">
        <v>99</v>
      </c>
      <c r="N50" s="9"/>
      <c r="O50" s="9"/>
      <c r="P50" s="9"/>
      <c r="Q50" s="9"/>
      <c r="R50" s="9"/>
      <c r="S50" s="9"/>
      <c r="T50" s="9"/>
      <c r="U50" s="9"/>
      <c r="V50" s="9"/>
      <c r="W50" s="9">
        <v>202</v>
      </c>
      <c r="X50" s="7">
        <v>0.5</v>
      </c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12" t="s">
        <v>66</v>
      </c>
    </row>
    <row r="51" spans="1:43" ht="12.75" customHeight="1">
      <c r="A51" s="15">
        <v>41296</v>
      </c>
      <c r="B51" s="9">
        <v>152</v>
      </c>
      <c r="C51" s="7">
        <v>0</v>
      </c>
      <c r="D51" s="9"/>
      <c r="E51" s="9"/>
      <c r="F51" s="9"/>
      <c r="G51" s="9"/>
      <c r="H51" s="9"/>
      <c r="I51" s="9"/>
      <c r="J51" s="9"/>
      <c r="K51" s="9"/>
      <c r="L51" s="9"/>
      <c r="M51" s="9">
        <v>215</v>
      </c>
      <c r="N51" s="9"/>
      <c r="O51" s="9"/>
      <c r="P51" s="9"/>
      <c r="Q51" s="9"/>
      <c r="R51" s="9"/>
      <c r="S51" s="9"/>
      <c r="T51" s="9"/>
      <c r="U51" s="9"/>
      <c r="V51" s="9"/>
      <c r="W51" s="9">
        <v>247</v>
      </c>
      <c r="X51" s="7">
        <v>0.5</v>
      </c>
      <c r="Y51" s="9"/>
      <c r="Z51" s="9"/>
      <c r="AA51" s="9"/>
      <c r="AB51" s="9"/>
      <c r="AC51" s="9"/>
      <c r="AD51" s="9"/>
      <c r="AE51" s="9"/>
      <c r="AF51" s="9"/>
      <c r="AG51" s="9"/>
      <c r="AH51" s="9">
        <v>160</v>
      </c>
      <c r="AI51" s="9"/>
      <c r="AJ51" s="9"/>
      <c r="AK51" s="9"/>
      <c r="AL51" s="9"/>
      <c r="AM51" s="9"/>
      <c r="AN51" s="9"/>
      <c r="AO51" s="9"/>
      <c r="AP51" s="9"/>
      <c r="AQ51" s="12" t="s">
        <v>67</v>
      </c>
    </row>
    <row r="52" spans="1:43" ht="12.75" customHeight="1">
      <c r="A52" s="15">
        <v>41297</v>
      </c>
      <c r="B52" s="9">
        <v>186</v>
      </c>
      <c r="C52" s="7">
        <v>0.5</v>
      </c>
      <c r="D52" s="9"/>
      <c r="E52" s="9"/>
      <c r="F52" s="9"/>
      <c r="G52" s="9"/>
      <c r="H52" s="9"/>
      <c r="I52" s="9"/>
      <c r="J52" s="9"/>
      <c r="K52" s="9"/>
      <c r="L52" s="9"/>
      <c r="M52" s="9">
        <v>156</v>
      </c>
      <c r="N52" s="9"/>
      <c r="O52" s="9"/>
      <c r="P52" s="9"/>
      <c r="Q52" s="9"/>
      <c r="R52" s="9"/>
      <c r="S52" s="9"/>
      <c r="T52" s="9"/>
      <c r="U52" s="9"/>
      <c r="V52" s="9"/>
      <c r="W52" s="9">
        <v>130</v>
      </c>
      <c r="X52" s="7">
        <v>0</v>
      </c>
      <c r="Y52" s="9"/>
      <c r="Z52" s="9"/>
      <c r="AA52" s="9"/>
      <c r="AB52" s="9"/>
      <c r="AC52" s="9"/>
      <c r="AD52" s="9"/>
      <c r="AE52" s="9"/>
      <c r="AF52" s="9"/>
      <c r="AG52" s="9"/>
      <c r="AH52" s="9">
        <v>225</v>
      </c>
      <c r="AI52" s="9"/>
      <c r="AJ52" s="9"/>
      <c r="AK52" s="9"/>
      <c r="AL52" s="9"/>
      <c r="AM52" s="9"/>
      <c r="AN52" s="9"/>
      <c r="AO52" s="9"/>
      <c r="AP52" s="9"/>
      <c r="AQ52" s="12" t="s">
        <v>68</v>
      </c>
    </row>
    <row r="53" spans="1:43" ht="12.75" customHeight="1">
      <c r="A53" s="15">
        <v>41298</v>
      </c>
      <c r="B53" s="9">
        <v>202</v>
      </c>
      <c r="C53" s="7">
        <v>0.5</v>
      </c>
      <c r="D53" s="9"/>
      <c r="E53" s="9"/>
      <c r="F53" s="9"/>
      <c r="G53" s="9"/>
      <c r="H53" s="9"/>
      <c r="I53" s="9"/>
      <c r="J53" s="9"/>
      <c r="K53" s="9"/>
      <c r="L53" s="9"/>
      <c r="M53" s="9">
        <v>136</v>
      </c>
      <c r="N53" s="9"/>
      <c r="O53" s="9"/>
      <c r="P53" s="9"/>
      <c r="Q53" s="9"/>
      <c r="R53" s="9"/>
      <c r="S53" s="9"/>
      <c r="T53" s="9">
        <v>216</v>
      </c>
      <c r="U53" s="9"/>
      <c r="V53" s="9"/>
      <c r="W53" s="9">
        <v>206</v>
      </c>
      <c r="X53" s="7">
        <v>0.5</v>
      </c>
      <c r="Y53" s="9"/>
      <c r="Z53" s="9"/>
      <c r="AA53" s="9"/>
      <c r="AB53" s="9"/>
      <c r="AC53" s="9"/>
      <c r="AD53" s="9"/>
      <c r="AE53" s="9"/>
      <c r="AF53" s="9">
        <v>74</v>
      </c>
      <c r="AG53" s="9"/>
      <c r="AH53" s="9">
        <v>85</v>
      </c>
      <c r="AI53" s="9"/>
      <c r="AJ53" s="9">
        <v>103</v>
      </c>
      <c r="AK53" s="9"/>
      <c r="AL53" s="9"/>
      <c r="AM53" s="9"/>
      <c r="AN53" s="9"/>
      <c r="AO53" s="9"/>
      <c r="AP53" s="9"/>
      <c r="AQ53" s="12" t="s">
        <v>69</v>
      </c>
    </row>
    <row r="54" spans="1:43" ht="12.75" customHeight="1">
      <c r="A54" s="15">
        <v>41299</v>
      </c>
      <c r="B54" s="9">
        <v>179</v>
      </c>
      <c r="C54" s="7">
        <v>0.5</v>
      </c>
      <c r="D54" s="9"/>
      <c r="E54" s="9"/>
      <c r="F54" s="9"/>
      <c r="G54" s="9"/>
      <c r="H54" s="9"/>
      <c r="I54" s="9"/>
      <c r="J54" s="9"/>
      <c r="K54" s="9"/>
      <c r="L54" s="9"/>
      <c r="M54" s="9">
        <v>171</v>
      </c>
      <c r="N54" s="9"/>
      <c r="O54" s="9"/>
      <c r="P54" s="9"/>
      <c r="Q54" s="9"/>
      <c r="R54" s="9"/>
      <c r="S54" s="9"/>
      <c r="T54" s="9"/>
      <c r="U54" s="9"/>
      <c r="V54" s="9"/>
      <c r="W54" s="9">
        <v>217</v>
      </c>
      <c r="X54" s="7">
        <v>0.5</v>
      </c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12" t="s">
        <v>70</v>
      </c>
    </row>
    <row r="55" spans="1:43" ht="12.75" customHeight="1">
      <c r="A55" s="15">
        <v>41300</v>
      </c>
      <c r="B55" s="9">
        <v>171</v>
      </c>
      <c r="C55" s="7">
        <v>0.5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>
        <v>188</v>
      </c>
      <c r="U55" s="9"/>
      <c r="V55" s="9"/>
      <c r="W55" s="9">
        <v>226</v>
      </c>
      <c r="X55" s="7">
        <v>0.5</v>
      </c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>
        <v>185</v>
      </c>
      <c r="AM55" s="9"/>
      <c r="AN55" s="9"/>
      <c r="AO55" s="9"/>
      <c r="AP55" s="9"/>
      <c r="AQ55" s="12" t="s">
        <v>71</v>
      </c>
    </row>
    <row r="56" spans="1:43" ht="12.75" customHeight="1">
      <c r="A56" s="15">
        <v>41301</v>
      </c>
      <c r="B56" s="9">
        <v>219</v>
      </c>
      <c r="C56" s="7">
        <v>0.5</v>
      </c>
      <c r="D56" s="9"/>
      <c r="E56" s="9"/>
      <c r="F56" s="9"/>
      <c r="G56" s="9"/>
      <c r="H56" s="9"/>
      <c r="I56" s="9"/>
      <c r="J56" s="9"/>
      <c r="K56" s="9"/>
      <c r="L56" s="9"/>
      <c r="M56" s="9">
        <v>166</v>
      </c>
      <c r="N56" s="9"/>
      <c r="O56" s="9"/>
      <c r="P56" s="9"/>
      <c r="Q56" s="9"/>
      <c r="R56" s="9"/>
      <c r="S56" s="9"/>
      <c r="T56" s="9"/>
      <c r="U56" s="9"/>
      <c r="V56" s="9"/>
      <c r="W56" s="9">
        <v>223</v>
      </c>
      <c r="X56" s="7">
        <v>0.5</v>
      </c>
      <c r="Y56" s="9"/>
      <c r="Z56" s="9"/>
      <c r="AA56" s="9"/>
      <c r="AB56" s="9"/>
      <c r="AC56" s="9"/>
      <c r="AD56" s="9"/>
      <c r="AE56" s="9"/>
      <c r="AF56" s="9"/>
      <c r="AG56" s="9"/>
      <c r="AH56" s="9">
        <v>164</v>
      </c>
      <c r="AI56" s="9"/>
      <c r="AJ56" s="9"/>
      <c r="AK56" s="9"/>
      <c r="AL56" s="9"/>
      <c r="AM56" s="9"/>
      <c r="AN56" s="9"/>
      <c r="AO56" s="9"/>
      <c r="AP56" s="9"/>
      <c r="AQ56" s="12" t="s">
        <v>72</v>
      </c>
    </row>
    <row r="57" spans="1:43" ht="12.75" customHeight="1">
      <c r="A57" s="15">
        <v>41302</v>
      </c>
      <c r="B57" s="9">
        <v>189</v>
      </c>
      <c r="C57" s="7">
        <v>0.5</v>
      </c>
      <c r="D57" s="9"/>
      <c r="E57" s="9"/>
      <c r="F57" s="9"/>
      <c r="G57" s="9"/>
      <c r="H57" s="9"/>
      <c r="I57" s="9"/>
      <c r="J57" s="9"/>
      <c r="K57" s="9"/>
      <c r="L57" s="9"/>
      <c r="M57" s="9">
        <v>190</v>
      </c>
      <c r="N57" s="9"/>
      <c r="O57" s="9"/>
      <c r="P57" s="9"/>
      <c r="Q57" s="9"/>
      <c r="R57" s="9"/>
      <c r="S57" s="9"/>
      <c r="T57" s="9"/>
      <c r="U57" s="9"/>
      <c r="V57" s="9"/>
      <c r="W57" s="9">
        <v>214</v>
      </c>
      <c r="X57" s="7">
        <v>0.5</v>
      </c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12" t="s">
        <v>73</v>
      </c>
    </row>
    <row r="58" spans="1:43" ht="12.75" customHeight="1">
      <c r="A58" s="15">
        <v>41303</v>
      </c>
      <c r="B58" s="9">
        <v>157</v>
      </c>
      <c r="C58" s="7">
        <v>0.5</v>
      </c>
      <c r="D58" s="9"/>
      <c r="E58" s="9"/>
      <c r="F58" s="9"/>
      <c r="G58" s="9"/>
      <c r="H58" s="9"/>
      <c r="I58" s="9"/>
      <c r="J58" s="9"/>
      <c r="K58" s="9"/>
      <c r="L58" s="9"/>
      <c r="M58" s="9">
        <v>162</v>
      </c>
      <c r="N58" s="9"/>
      <c r="O58" s="9"/>
      <c r="P58" s="9"/>
      <c r="Q58" s="9"/>
      <c r="R58" s="9"/>
      <c r="S58" s="9"/>
      <c r="T58" s="9"/>
      <c r="U58" s="9"/>
      <c r="V58" s="9"/>
      <c r="W58" s="9">
        <v>222</v>
      </c>
      <c r="X58" s="7">
        <v>0.5</v>
      </c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12" t="s">
        <v>74</v>
      </c>
    </row>
    <row r="59" spans="1:43" ht="12.75" customHeight="1">
      <c r="A59" s="15">
        <v>41304</v>
      </c>
      <c r="B59" s="9">
        <v>152</v>
      </c>
      <c r="C59" s="7">
        <v>0.5</v>
      </c>
      <c r="D59" s="9"/>
      <c r="E59" s="9"/>
      <c r="F59" s="9"/>
      <c r="G59" s="9"/>
      <c r="H59" s="9"/>
      <c r="I59" s="9"/>
      <c r="J59" s="9"/>
      <c r="K59" s="9"/>
      <c r="L59" s="9"/>
      <c r="M59" s="9">
        <v>176</v>
      </c>
      <c r="N59" s="9"/>
      <c r="O59" s="9"/>
      <c r="P59" s="9"/>
      <c r="Q59" s="9"/>
      <c r="R59" s="9"/>
      <c r="S59" s="9"/>
      <c r="T59" s="9"/>
      <c r="U59" s="9"/>
      <c r="V59" s="9"/>
      <c r="W59" s="9">
        <v>196</v>
      </c>
      <c r="X59" s="7">
        <v>0.75</v>
      </c>
      <c r="Y59" s="9"/>
      <c r="Z59" s="9"/>
      <c r="AA59" s="9">
        <v>150</v>
      </c>
      <c r="AB59" s="9"/>
      <c r="AC59" s="9"/>
      <c r="AD59" s="9"/>
      <c r="AE59" s="9"/>
      <c r="AF59" s="9">
        <v>161</v>
      </c>
      <c r="AG59" s="9"/>
      <c r="AH59" s="9"/>
      <c r="AI59" s="9"/>
      <c r="AJ59" s="9">
        <v>155</v>
      </c>
      <c r="AK59" s="9"/>
      <c r="AL59" s="9"/>
      <c r="AM59" s="9"/>
      <c r="AN59" s="9"/>
      <c r="AO59" s="9"/>
      <c r="AP59" s="9"/>
      <c r="AQ59" s="12" t="s">
        <v>75</v>
      </c>
    </row>
    <row r="60" spans="1:43" ht="12.75" customHeight="1">
      <c r="A60" s="15">
        <v>41305</v>
      </c>
      <c r="B60" s="9">
        <v>176</v>
      </c>
      <c r="C60" s="7">
        <v>0.75</v>
      </c>
      <c r="D60" s="9"/>
      <c r="E60" s="9"/>
      <c r="F60" s="9"/>
      <c r="G60" s="9"/>
      <c r="H60" s="9"/>
      <c r="I60" s="9">
        <v>159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>
        <v>168</v>
      </c>
      <c r="X60" s="7">
        <v>0.75</v>
      </c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>
        <v>175</v>
      </c>
      <c r="AK60" s="9"/>
      <c r="AL60" s="9"/>
      <c r="AM60" s="9"/>
      <c r="AN60" s="9"/>
      <c r="AO60" s="9"/>
      <c r="AP60" s="9"/>
      <c r="AQ60" s="12" t="s">
        <v>76</v>
      </c>
    </row>
    <row r="61" spans="1:43" ht="12.75" customHeight="1">
      <c r="A61" s="15">
        <v>41306</v>
      </c>
      <c r="B61" s="9">
        <v>233</v>
      </c>
      <c r="C61" s="7">
        <v>0.75</v>
      </c>
      <c r="D61" s="9"/>
      <c r="E61" s="9"/>
      <c r="F61" s="9"/>
      <c r="G61" s="9"/>
      <c r="H61" s="9"/>
      <c r="I61" s="9"/>
      <c r="J61" s="9"/>
      <c r="K61" s="9"/>
      <c r="L61" s="9"/>
      <c r="M61" s="9">
        <v>187</v>
      </c>
      <c r="N61" s="9"/>
      <c r="O61" s="9"/>
      <c r="P61" s="9"/>
      <c r="Q61" s="9"/>
      <c r="R61" s="9"/>
      <c r="S61" s="9"/>
      <c r="T61" s="9"/>
      <c r="U61" s="9"/>
      <c r="V61" s="9"/>
      <c r="W61" s="9">
        <v>207</v>
      </c>
      <c r="X61" s="7">
        <v>0.75</v>
      </c>
      <c r="Y61" s="9"/>
      <c r="Z61" s="9"/>
      <c r="AA61" s="9"/>
      <c r="AB61" s="9"/>
      <c r="AC61" s="9"/>
      <c r="AD61" s="9"/>
      <c r="AE61" s="9">
        <v>178</v>
      </c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12" t="s">
        <v>77</v>
      </c>
    </row>
    <row r="62" spans="1:43" ht="12.75" customHeight="1">
      <c r="A62" s="15">
        <v>41307</v>
      </c>
      <c r="B62" s="9">
        <v>291</v>
      </c>
      <c r="C62" s="7">
        <v>0.75</v>
      </c>
      <c r="D62" s="9"/>
      <c r="E62" s="9"/>
      <c r="F62" s="9"/>
      <c r="G62" s="9"/>
      <c r="H62" s="9"/>
      <c r="I62" s="9">
        <v>174</v>
      </c>
      <c r="J62" s="9"/>
      <c r="K62" s="9"/>
      <c r="L62" s="9"/>
      <c r="M62" s="9"/>
      <c r="N62" s="9"/>
      <c r="O62" s="9">
        <v>213</v>
      </c>
      <c r="P62" s="9"/>
      <c r="Q62" s="9"/>
      <c r="R62" s="9"/>
      <c r="S62" s="9"/>
      <c r="T62" s="9"/>
      <c r="U62" s="9"/>
      <c r="V62" s="9"/>
      <c r="W62" s="9">
        <v>217</v>
      </c>
      <c r="X62" s="7">
        <v>0.75</v>
      </c>
      <c r="Y62" s="9"/>
      <c r="Z62" s="9"/>
      <c r="AA62" s="9"/>
      <c r="AB62" s="9"/>
      <c r="AC62" s="9"/>
      <c r="AD62" s="9"/>
      <c r="AE62" s="9"/>
      <c r="AF62" s="9">
        <v>154</v>
      </c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12" t="s">
        <v>78</v>
      </c>
    </row>
    <row r="63" spans="1:43" ht="12.75" customHeight="1">
      <c r="A63" s="15">
        <v>41308</v>
      </c>
      <c r="B63" s="9">
        <v>208</v>
      </c>
      <c r="C63" s="7">
        <v>0.75</v>
      </c>
      <c r="D63" s="9"/>
      <c r="E63" s="9"/>
      <c r="F63" s="9"/>
      <c r="G63" s="9"/>
      <c r="H63" s="9"/>
      <c r="I63" s="9">
        <v>156</v>
      </c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>
        <v>222</v>
      </c>
      <c r="X63" s="7">
        <v>0.75</v>
      </c>
      <c r="Y63" s="9"/>
      <c r="Z63" s="9"/>
      <c r="AA63" s="9"/>
      <c r="AB63" s="9"/>
      <c r="AC63" s="9"/>
      <c r="AD63" s="9"/>
      <c r="AE63" s="9"/>
      <c r="AF63" s="9"/>
      <c r="AG63" s="9"/>
      <c r="AH63" s="9">
        <v>124</v>
      </c>
      <c r="AI63" s="9"/>
      <c r="AJ63" s="9"/>
      <c r="AK63" s="9"/>
      <c r="AL63" s="9"/>
      <c r="AM63" s="9"/>
      <c r="AN63" s="9"/>
      <c r="AO63" s="9"/>
      <c r="AP63" s="9"/>
      <c r="AQ63" s="12" t="s">
        <v>79</v>
      </c>
    </row>
    <row r="64" spans="1:43" ht="12.75" customHeight="1">
      <c r="A64" s="15">
        <v>41309</v>
      </c>
      <c r="B64" s="9">
        <v>249</v>
      </c>
      <c r="C64" s="7">
        <v>0.75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>
        <v>176</v>
      </c>
      <c r="P64" s="9"/>
      <c r="Q64" s="9"/>
      <c r="R64" s="9"/>
      <c r="S64" s="9"/>
      <c r="T64" s="9"/>
      <c r="U64" s="9"/>
      <c r="V64" s="9"/>
      <c r="W64" s="9">
        <v>238</v>
      </c>
      <c r="X64" s="7">
        <v>0.75</v>
      </c>
      <c r="Y64" s="9"/>
      <c r="Z64" s="9"/>
      <c r="AA64" s="9"/>
      <c r="AB64" s="9"/>
      <c r="AC64" s="9"/>
      <c r="AD64" s="9"/>
      <c r="AE64" s="9"/>
      <c r="AF64" s="9">
        <v>176</v>
      </c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12" t="s">
        <v>80</v>
      </c>
    </row>
    <row r="65" spans="1:43" ht="12.75" customHeight="1">
      <c r="A65" s="15">
        <v>41310</v>
      </c>
      <c r="B65" s="9">
        <v>189</v>
      </c>
      <c r="C65" s="7">
        <v>0.75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>
        <v>178</v>
      </c>
      <c r="X65" s="7">
        <v>0.75</v>
      </c>
      <c r="Y65" s="9"/>
      <c r="Z65" s="9"/>
      <c r="AA65" s="9"/>
      <c r="AB65" s="9"/>
      <c r="AC65" s="9"/>
      <c r="AD65" s="9"/>
      <c r="AE65" s="9"/>
      <c r="AF65" s="9"/>
      <c r="AG65" s="9"/>
      <c r="AH65" s="9">
        <v>154</v>
      </c>
      <c r="AI65" s="9"/>
      <c r="AJ65" s="9"/>
      <c r="AK65" s="9"/>
      <c r="AL65" s="9"/>
      <c r="AM65" s="9"/>
      <c r="AN65" s="9"/>
      <c r="AO65" s="9"/>
      <c r="AP65" s="9"/>
      <c r="AQ65" s="12" t="s">
        <v>81</v>
      </c>
    </row>
    <row r="66" spans="1:43" ht="12.75" customHeight="1">
      <c r="A66" s="15">
        <v>41311</v>
      </c>
      <c r="B66" s="9">
        <v>178</v>
      </c>
      <c r="C66" s="7">
        <v>0.75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>
        <v>165</v>
      </c>
      <c r="X66" s="7">
        <v>0.75</v>
      </c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12" t="s">
        <v>82</v>
      </c>
    </row>
    <row r="67" spans="1:43" ht="12.75" customHeight="1">
      <c r="A67" s="15">
        <v>41312</v>
      </c>
      <c r="B67" s="9">
        <v>180</v>
      </c>
      <c r="C67" s="7">
        <v>0.75</v>
      </c>
      <c r="D67" s="9"/>
      <c r="E67" s="9"/>
      <c r="F67" s="9"/>
      <c r="G67" s="9"/>
      <c r="H67" s="9"/>
      <c r="I67" s="9"/>
      <c r="J67" s="9"/>
      <c r="K67" s="9"/>
      <c r="L67" s="9"/>
      <c r="M67" s="9">
        <v>165</v>
      </c>
      <c r="N67" s="9"/>
      <c r="O67" s="9"/>
      <c r="P67" s="9"/>
      <c r="Q67" s="9"/>
      <c r="R67" s="9"/>
      <c r="S67" s="9"/>
      <c r="T67" s="9"/>
      <c r="U67" s="9"/>
      <c r="V67" s="9"/>
      <c r="W67" s="9">
        <v>266</v>
      </c>
      <c r="X67" s="7">
        <v>0.75</v>
      </c>
      <c r="Y67" s="9"/>
      <c r="Z67" s="9"/>
      <c r="AA67" s="9"/>
      <c r="AB67" s="9"/>
      <c r="AC67" s="9"/>
      <c r="AD67" s="9"/>
      <c r="AE67" s="9"/>
      <c r="AF67" s="9"/>
      <c r="AG67" s="9"/>
      <c r="AH67" s="9">
        <v>150</v>
      </c>
      <c r="AI67" s="9"/>
      <c r="AJ67" s="9"/>
      <c r="AK67" s="9"/>
      <c r="AL67" s="9"/>
      <c r="AM67" s="9"/>
      <c r="AN67" s="9"/>
      <c r="AO67" s="9"/>
      <c r="AP67" s="9"/>
      <c r="AQ67" s="12" t="s">
        <v>83</v>
      </c>
    </row>
    <row r="68" spans="1:43" ht="12.75" customHeight="1">
      <c r="A68" s="15">
        <v>41313</v>
      </c>
      <c r="B68" s="9">
        <v>337</v>
      </c>
      <c r="C68" s="7">
        <v>0.75</v>
      </c>
      <c r="D68" s="9"/>
      <c r="E68" s="9"/>
      <c r="F68" s="9"/>
      <c r="G68" s="9"/>
      <c r="H68" s="9"/>
      <c r="I68" s="9"/>
      <c r="J68" s="9"/>
      <c r="K68" s="9"/>
      <c r="L68" s="9"/>
      <c r="M68" s="9">
        <v>231</v>
      </c>
      <c r="N68" s="9"/>
      <c r="O68" s="9"/>
      <c r="P68" s="9"/>
      <c r="Q68" s="9"/>
      <c r="R68" s="9"/>
      <c r="S68" s="9"/>
      <c r="T68" s="9"/>
      <c r="U68" s="9"/>
      <c r="V68" s="9"/>
      <c r="W68" s="9">
        <v>380</v>
      </c>
      <c r="X68" s="7">
        <v>0.75</v>
      </c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6" t="str">
        <f>HYPERLINK("mailto:6oz@AMPS,%205%20oz%20@%20PMPS,%20%20amps%20337/212,%20+6=231/170,%20PMPS%20380/228","6oz @ AMPS, 5 oz @ PMPS,  amps 337/212, +6=231/170, PMPS 380/228")</f>
        <v>6oz @ AMPS, 5 oz @ PMPS,  amps 337/212, +6=231/170, PMPS 380/228</v>
      </c>
    </row>
    <row r="69" spans="1:43" ht="12.75" customHeight="1">
      <c r="A69" s="15">
        <v>41314</v>
      </c>
      <c r="B69" s="9">
        <v>194</v>
      </c>
      <c r="C69" s="7">
        <v>0.75</v>
      </c>
      <c r="D69" s="9"/>
      <c r="E69" s="9"/>
      <c r="F69" s="9"/>
      <c r="G69" s="9"/>
      <c r="H69" s="9"/>
      <c r="I69" s="9"/>
      <c r="J69" s="9"/>
      <c r="K69" s="9">
        <v>164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>
        <v>391</v>
      </c>
      <c r="X69" s="7">
        <v>0.75</v>
      </c>
      <c r="Y69" s="9"/>
      <c r="Z69" s="9"/>
      <c r="AA69" s="9"/>
      <c r="AB69" s="9"/>
      <c r="AC69" s="9"/>
      <c r="AD69" s="9"/>
      <c r="AE69" s="9"/>
      <c r="AF69" s="9"/>
      <c r="AG69" s="9"/>
      <c r="AH69" s="9">
        <v>250</v>
      </c>
      <c r="AI69" s="9"/>
      <c r="AJ69" s="9"/>
      <c r="AK69" s="9"/>
      <c r="AL69" s="9"/>
      <c r="AM69" s="9"/>
      <c r="AN69" s="9"/>
      <c r="AO69" s="9"/>
      <c r="AP69" s="9"/>
      <c r="AQ69" s="12" t="s">
        <v>84</v>
      </c>
    </row>
    <row r="70" spans="1:43" ht="12.75" customHeight="1">
      <c r="A70" s="15">
        <v>41315</v>
      </c>
      <c r="B70" s="9">
        <v>269</v>
      </c>
      <c r="C70" s="7">
        <v>1</v>
      </c>
      <c r="D70" s="9"/>
      <c r="E70" s="9"/>
      <c r="F70" s="9"/>
      <c r="G70" s="9">
        <v>229</v>
      </c>
      <c r="H70" s="9"/>
      <c r="I70" s="9"/>
      <c r="J70" s="9"/>
      <c r="K70" s="9">
        <v>200</v>
      </c>
      <c r="L70" s="9"/>
      <c r="M70" s="9"/>
      <c r="N70" s="9"/>
      <c r="O70" s="9">
        <v>182</v>
      </c>
      <c r="P70" s="9"/>
      <c r="Q70" s="9"/>
      <c r="R70" s="9"/>
      <c r="S70" s="9"/>
      <c r="T70" s="9"/>
      <c r="U70" s="9"/>
      <c r="V70" s="9"/>
      <c r="W70" s="9">
        <v>345</v>
      </c>
      <c r="X70" s="7">
        <v>1</v>
      </c>
      <c r="Y70" s="9"/>
      <c r="Z70" s="9"/>
      <c r="AA70" s="9"/>
      <c r="AB70" s="9"/>
      <c r="AC70" s="9">
        <v>203</v>
      </c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12" t="s">
        <v>85</v>
      </c>
    </row>
    <row r="71" spans="1:43" ht="12.75" customHeight="1">
      <c r="A71" s="15">
        <v>41316</v>
      </c>
      <c r="B71" s="9">
        <v>283</v>
      </c>
      <c r="C71" s="7">
        <v>1</v>
      </c>
      <c r="D71" s="9"/>
      <c r="E71" s="9"/>
      <c r="F71" s="9"/>
      <c r="G71" s="9"/>
      <c r="H71" s="9"/>
      <c r="I71" s="9"/>
      <c r="J71" s="9"/>
      <c r="K71" s="9"/>
      <c r="L71" s="9"/>
      <c r="M71" s="9">
        <v>150</v>
      </c>
      <c r="N71" s="9"/>
      <c r="O71" s="9"/>
      <c r="P71" s="9"/>
      <c r="Q71" s="9"/>
      <c r="R71" s="9"/>
      <c r="S71" s="9"/>
      <c r="T71" s="9"/>
      <c r="U71" s="9"/>
      <c r="V71" s="9"/>
      <c r="W71" s="9">
        <v>287</v>
      </c>
      <c r="X71" s="7">
        <v>1</v>
      </c>
      <c r="Y71" s="9"/>
      <c r="Z71" s="9"/>
      <c r="AA71" s="9"/>
      <c r="AB71" s="9"/>
      <c r="AC71" s="9">
        <v>247</v>
      </c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12" t="s">
        <v>86</v>
      </c>
    </row>
    <row r="72" spans="1:43" ht="12.75" customHeight="1">
      <c r="A72" s="15">
        <v>41317</v>
      </c>
      <c r="B72" s="9">
        <v>144</v>
      </c>
      <c r="C72" s="7">
        <v>0</v>
      </c>
      <c r="D72" s="9">
        <v>124</v>
      </c>
      <c r="E72" s="9"/>
      <c r="F72" s="9"/>
      <c r="G72" s="9"/>
      <c r="H72" s="9"/>
      <c r="I72" s="9"/>
      <c r="J72" s="9"/>
      <c r="K72" s="9">
        <v>374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>
        <v>367</v>
      </c>
      <c r="X72" s="7">
        <v>1</v>
      </c>
      <c r="Y72" s="9"/>
      <c r="Z72" s="9"/>
      <c r="AA72" s="9"/>
      <c r="AB72" s="9"/>
      <c r="AC72" s="9">
        <v>258</v>
      </c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12" t="s">
        <v>87</v>
      </c>
    </row>
    <row r="73" spans="1:43" ht="12.75" customHeight="1">
      <c r="A73" s="15">
        <v>41318</v>
      </c>
      <c r="B73" s="9">
        <v>196</v>
      </c>
      <c r="C73" s="7">
        <v>1</v>
      </c>
      <c r="D73" s="9"/>
      <c r="E73" s="9"/>
      <c r="F73" s="9"/>
      <c r="G73" s="9"/>
      <c r="H73" s="9"/>
      <c r="I73" s="9"/>
      <c r="J73" s="9"/>
      <c r="K73" s="9"/>
      <c r="L73" s="9"/>
      <c r="M73" s="9">
        <v>231</v>
      </c>
      <c r="N73" s="9"/>
      <c r="O73" s="9"/>
      <c r="P73" s="9"/>
      <c r="Q73" s="9"/>
      <c r="R73" s="9"/>
      <c r="S73" s="9"/>
      <c r="T73" s="9"/>
      <c r="U73" s="9"/>
      <c r="V73" s="9"/>
      <c r="W73" s="9">
        <v>241</v>
      </c>
      <c r="X73" s="7">
        <v>1</v>
      </c>
      <c r="Y73" s="9"/>
      <c r="Z73" s="9"/>
      <c r="AA73" s="9"/>
      <c r="AB73" s="9"/>
      <c r="AC73" s="9">
        <v>66</v>
      </c>
      <c r="AD73" s="9"/>
      <c r="AE73" s="9">
        <v>60</v>
      </c>
      <c r="AF73" s="9">
        <v>63</v>
      </c>
      <c r="AG73" s="9">
        <v>79</v>
      </c>
      <c r="AH73" s="9">
        <v>73</v>
      </c>
      <c r="AI73" s="9">
        <v>90</v>
      </c>
      <c r="AJ73" s="9"/>
      <c r="AK73" s="9"/>
      <c r="AL73" s="9"/>
      <c r="AM73" s="9"/>
      <c r="AN73" s="9"/>
      <c r="AO73" s="9"/>
      <c r="AP73" s="9">
        <v>307</v>
      </c>
      <c r="AQ73" s="12" t="s">
        <v>88</v>
      </c>
    </row>
    <row r="74" spans="1:43" ht="12.75" customHeight="1">
      <c r="A74" s="15">
        <v>41319</v>
      </c>
      <c r="B74" s="9">
        <v>330</v>
      </c>
      <c r="C74" s="7">
        <v>1</v>
      </c>
      <c r="D74" s="9"/>
      <c r="E74" s="9"/>
      <c r="F74" s="9"/>
      <c r="G74" s="9"/>
      <c r="H74" s="9"/>
      <c r="I74" s="9"/>
      <c r="J74" s="9"/>
      <c r="K74" s="9"/>
      <c r="L74" s="9"/>
      <c r="M74" s="9">
        <v>208</v>
      </c>
      <c r="N74" s="9"/>
      <c r="O74" s="9"/>
      <c r="P74" s="9"/>
      <c r="Q74" s="9"/>
      <c r="R74" s="9"/>
      <c r="S74" s="9"/>
      <c r="T74" s="9"/>
      <c r="U74" s="9"/>
      <c r="V74" s="9"/>
      <c r="W74" s="9">
        <v>187</v>
      </c>
      <c r="X74" s="7">
        <v>1</v>
      </c>
      <c r="Y74" s="9"/>
      <c r="Z74" s="9"/>
      <c r="AA74" s="9">
        <v>213</v>
      </c>
      <c r="AB74" s="9"/>
      <c r="AC74" s="9"/>
      <c r="AD74" s="9"/>
      <c r="AE74" s="9"/>
      <c r="AF74" s="9">
        <v>180</v>
      </c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12" t="s">
        <v>89</v>
      </c>
    </row>
    <row r="75" spans="1:43" ht="12.75" customHeight="1">
      <c r="A75" s="15">
        <v>41320</v>
      </c>
      <c r="B75" s="9">
        <v>209</v>
      </c>
      <c r="C75" s="7">
        <v>1</v>
      </c>
      <c r="D75" s="9"/>
      <c r="E75" s="9"/>
      <c r="F75" s="9"/>
      <c r="G75" s="9"/>
      <c r="H75" s="9"/>
      <c r="I75" s="9"/>
      <c r="J75" s="9"/>
      <c r="K75" s="9"/>
      <c r="L75" s="9"/>
      <c r="M75" s="9">
        <v>241</v>
      </c>
      <c r="N75" s="9"/>
      <c r="O75" s="9"/>
      <c r="P75" s="9"/>
      <c r="Q75" s="9"/>
      <c r="R75" s="9"/>
      <c r="S75" s="9"/>
      <c r="T75" s="9"/>
      <c r="U75" s="9"/>
      <c r="V75" s="9"/>
      <c r="W75" s="9">
        <v>200</v>
      </c>
      <c r="X75" s="7">
        <v>1</v>
      </c>
      <c r="Y75" s="9"/>
      <c r="Z75" s="9"/>
      <c r="AA75" s="9"/>
      <c r="AB75" s="9">
        <v>105</v>
      </c>
      <c r="AC75" s="9"/>
      <c r="AD75" s="9"/>
      <c r="AE75" s="9"/>
      <c r="AF75" s="9">
        <v>55</v>
      </c>
      <c r="AG75" s="9">
        <v>99</v>
      </c>
      <c r="AH75" s="9">
        <v>94</v>
      </c>
      <c r="AI75" s="9">
        <v>150</v>
      </c>
      <c r="AJ75" s="9"/>
      <c r="AK75" s="9"/>
      <c r="AL75" s="9"/>
      <c r="AM75" s="9"/>
      <c r="AN75" s="9"/>
      <c r="AO75" s="9"/>
      <c r="AP75" s="9"/>
      <c r="AQ75" s="12" t="s">
        <v>90</v>
      </c>
    </row>
    <row r="76" spans="1:43" ht="12.75" customHeight="1">
      <c r="A76" s="15">
        <v>41321</v>
      </c>
      <c r="B76" s="9">
        <v>303</v>
      </c>
      <c r="C76" s="7">
        <v>1</v>
      </c>
      <c r="D76" s="9"/>
      <c r="E76" s="9"/>
      <c r="F76" s="9"/>
      <c r="G76" s="9">
        <v>180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>
        <v>271</v>
      </c>
      <c r="U76" s="9"/>
      <c r="V76" s="9"/>
      <c r="W76" s="9">
        <v>212</v>
      </c>
      <c r="X76" s="7">
        <v>1</v>
      </c>
      <c r="Y76" s="9"/>
      <c r="Z76" s="9"/>
      <c r="AA76" s="9">
        <v>264</v>
      </c>
      <c r="AB76" s="9"/>
      <c r="AC76" s="9"/>
      <c r="AD76" s="9"/>
      <c r="AE76" s="9"/>
      <c r="AF76" s="9"/>
      <c r="AG76" s="9">
        <v>186</v>
      </c>
      <c r="AH76" s="9"/>
      <c r="AI76" s="9"/>
      <c r="AJ76" s="9">
        <v>260</v>
      </c>
      <c r="AK76" s="9"/>
      <c r="AL76" s="9"/>
      <c r="AM76" s="9"/>
      <c r="AN76" s="9"/>
      <c r="AO76" s="9"/>
      <c r="AP76" s="9"/>
      <c r="AQ76" s="12" t="s">
        <v>91</v>
      </c>
    </row>
    <row r="77" spans="1:43" ht="12.75" customHeight="1">
      <c r="A77" s="15">
        <v>41322</v>
      </c>
      <c r="B77" s="9">
        <v>317</v>
      </c>
      <c r="C77" s="7">
        <v>1</v>
      </c>
      <c r="D77" s="9"/>
      <c r="E77" s="9"/>
      <c r="F77" s="9"/>
      <c r="G77" s="9"/>
      <c r="H77" s="9"/>
      <c r="I77" s="9">
        <v>205</v>
      </c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>
        <v>355</v>
      </c>
      <c r="X77" s="7">
        <v>1</v>
      </c>
      <c r="Y77" s="9"/>
      <c r="Z77" s="9"/>
      <c r="AA77" s="9">
        <v>289</v>
      </c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12" t="s">
        <v>92</v>
      </c>
    </row>
    <row r="78" spans="1:43" ht="12.75" customHeight="1">
      <c r="A78" s="15">
        <v>41323</v>
      </c>
      <c r="B78" s="9">
        <v>129</v>
      </c>
      <c r="C78" s="7">
        <v>0</v>
      </c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>
        <v>369</v>
      </c>
      <c r="X78" s="7">
        <v>1</v>
      </c>
      <c r="Y78" s="9"/>
      <c r="Z78" s="9"/>
      <c r="AA78" s="9"/>
      <c r="AB78" s="9"/>
      <c r="AC78" s="9"/>
      <c r="AD78" s="9"/>
      <c r="AE78" s="9"/>
      <c r="AF78" s="9"/>
      <c r="AG78" s="9">
        <v>290</v>
      </c>
      <c r="AH78" s="9"/>
      <c r="AI78" s="9"/>
      <c r="AJ78" s="9"/>
      <c r="AK78" s="9"/>
      <c r="AL78" s="9"/>
      <c r="AM78" s="9"/>
      <c r="AN78" s="9"/>
      <c r="AO78" s="9"/>
      <c r="AP78" s="9"/>
      <c r="AQ78" s="12" t="s">
        <v>93</v>
      </c>
    </row>
    <row r="79" spans="1:43" ht="12.75" customHeight="1">
      <c r="A79" s="15">
        <v>41324</v>
      </c>
      <c r="B79" s="9">
        <v>204</v>
      </c>
      <c r="C79" s="7">
        <v>1</v>
      </c>
      <c r="D79" s="9"/>
      <c r="E79" s="9"/>
      <c r="F79" s="9"/>
      <c r="G79" s="9"/>
      <c r="H79" s="9"/>
      <c r="I79" s="9"/>
      <c r="J79" s="9"/>
      <c r="K79" s="9">
        <v>239</v>
      </c>
      <c r="L79" s="9"/>
      <c r="M79" s="9"/>
      <c r="N79" s="9"/>
      <c r="O79" s="9"/>
      <c r="P79" s="9"/>
      <c r="Q79" s="9"/>
      <c r="R79" s="9"/>
      <c r="S79" s="9"/>
      <c r="T79" s="9">
        <v>175</v>
      </c>
      <c r="U79" s="9"/>
      <c r="V79" s="9"/>
      <c r="W79" s="9">
        <v>131</v>
      </c>
      <c r="X79" s="7">
        <v>1</v>
      </c>
      <c r="Y79" s="9">
        <v>61</v>
      </c>
      <c r="Z79" s="9">
        <v>57</v>
      </c>
      <c r="AA79" s="9">
        <v>63</v>
      </c>
      <c r="AB79" s="9">
        <v>72</v>
      </c>
      <c r="AC79" s="9">
        <v>71</v>
      </c>
      <c r="AD79" s="9"/>
      <c r="AE79" s="9">
        <v>117</v>
      </c>
      <c r="AF79" s="9"/>
      <c r="AG79" s="9">
        <v>161</v>
      </c>
      <c r="AH79" s="9"/>
      <c r="AI79" s="9"/>
      <c r="AJ79" s="9"/>
      <c r="AK79" s="9"/>
      <c r="AL79" s="9"/>
      <c r="AM79" s="9"/>
      <c r="AN79" s="9"/>
      <c r="AO79" s="9"/>
      <c r="AP79" s="9">
        <v>374</v>
      </c>
      <c r="AQ79" s="12" t="s">
        <v>94</v>
      </c>
    </row>
    <row r="80" spans="1:43" ht="12.75" customHeight="1">
      <c r="A80" s="15">
        <v>41325</v>
      </c>
      <c r="B80" s="9">
        <v>276</v>
      </c>
      <c r="C80" s="7">
        <v>1</v>
      </c>
      <c r="D80" s="9"/>
      <c r="E80" s="9"/>
      <c r="F80" s="9"/>
      <c r="G80" s="9"/>
      <c r="H80" s="9"/>
      <c r="I80" s="9"/>
      <c r="J80" s="9"/>
      <c r="K80" s="9">
        <v>244</v>
      </c>
      <c r="L80" s="9"/>
      <c r="M80" s="9"/>
      <c r="N80" s="9"/>
      <c r="O80" s="9"/>
      <c r="P80" s="9"/>
      <c r="Q80" s="9"/>
      <c r="R80" s="9"/>
      <c r="S80" s="9"/>
      <c r="T80" s="9">
        <v>245</v>
      </c>
      <c r="U80" s="9"/>
      <c r="V80" s="9"/>
      <c r="W80" s="9">
        <v>235</v>
      </c>
      <c r="X80" s="7">
        <v>1</v>
      </c>
      <c r="Y80" s="9"/>
      <c r="Z80" s="9"/>
      <c r="AA80" s="9">
        <v>179</v>
      </c>
      <c r="AB80" s="9"/>
      <c r="AC80" s="9"/>
      <c r="AD80" s="9"/>
      <c r="AE80" s="9"/>
      <c r="AF80" s="9">
        <v>62</v>
      </c>
      <c r="AG80" s="9">
        <v>85</v>
      </c>
      <c r="AH80" s="9"/>
      <c r="AI80" s="9"/>
      <c r="AJ80" s="9"/>
      <c r="AK80" s="9"/>
      <c r="AL80" s="9"/>
      <c r="AM80" s="9"/>
      <c r="AN80" s="9"/>
      <c r="AO80" s="9"/>
      <c r="AP80" s="9"/>
      <c r="AQ80" s="11" t="str">
        <f>HYPERLINK("mailto:6oz@%20AMPS","5 oz @ AMPS,6oz @ pmps")</f>
        <v>5 oz @ AMPS,6oz @ pmps</v>
      </c>
    </row>
    <row r="81" spans="1:43" ht="12.75" customHeight="1">
      <c r="A81" s="15">
        <v>41326</v>
      </c>
      <c r="B81" s="9">
        <v>348</v>
      </c>
      <c r="C81" s="7">
        <v>1</v>
      </c>
      <c r="D81" s="9"/>
      <c r="E81" s="9"/>
      <c r="F81" s="9"/>
      <c r="G81" s="9"/>
      <c r="H81" s="9"/>
      <c r="I81" s="9"/>
      <c r="J81" s="9"/>
      <c r="K81" s="9"/>
      <c r="L81" s="9"/>
      <c r="M81" s="9">
        <v>206</v>
      </c>
      <c r="N81" s="9"/>
      <c r="O81" s="9"/>
      <c r="P81" s="9"/>
      <c r="Q81" s="9"/>
      <c r="R81" s="9"/>
      <c r="S81" s="9"/>
      <c r="T81" s="9"/>
      <c r="U81" s="9"/>
      <c r="V81" s="9"/>
      <c r="W81" s="9">
        <v>186</v>
      </c>
      <c r="X81" s="7">
        <v>1</v>
      </c>
      <c r="Y81" s="9">
        <v>248</v>
      </c>
      <c r="Z81" s="9"/>
      <c r="AA81" s="9">
        <v>212</v>
      </c>
      <c r="AB81" s="9"/>
      <c r="AC81" s="9"/>
      <c r="AD81" s="9"/>
      <c r="AE81" s="9"/>
      <c r="AF81" s="9">
        <v>172</v>
      </c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12" t="s">
        <v>95</v>
      </c>
    </row>
    <row r="82" spans="1:43" ht="12.75" customHeight="1">
      <c r="A82" s="15">
        <v>41327</v>
      </c>
      <c r="B82" s="9">
        <v>154</v>
      </c>
      <c r="C82" s="7">
        <v>0.5</v>
      </c>
      <c r="D82" s="9">
        <v>199</v>
      </c>
      <c r="E82" s="9"/>
      <c r="F82" s="9"/>
      <c r="G82" s="9"/>
      <c r="H82" s="9"/>
      <c r="I82" s="9"/>
      <c r="J82" s="9"/>
      <c r="K82" s="9"/>
      <c r="L82" s="9"/>
      <c r="M82" s="9">
        <v>297</v>
      </c>
      <c r="N82" s="9"/>
      <c r="O82" s="9"/>
      <c r="P82" s="9"/>
      <c r="Q82" s="9"/>
      <c r="R82" s="9"/>
      <c r="S82" s="9"/>
      <c r="T82" s="9">
        <v>283</v>
      </c>
      <c r="U82" s="9"/>
      <c r="V82" s="9"/>
      <c r="W82" s="9">
        <v>231</v>
      </c>
      <c r="X82" s="7">
        <v>0.5</v>
      </c>
      <c r="Y82" s="9"/>
      <c r="Z82" s="9"/>
      <c r="AA82" s="9"/>
      <c r="AB82" s="9"/>
      <c r="AC82" s="9"/>
      <c r="AD82" s="9"/>
      <c r="AE82" s="9"/>
      <c r="AF82" s="9"/>
      <c r="AG82" s="9"/>
      <c r="AH82" s="9">
        <v>298</v>
      </c>
      <c r="AI82" s="9"/>
      <c r="AJ82" s="9"/>
      <c r="AK82" s="9"/>
      <c r="AL82" s="9"/>
      <c r="AM82" s="9"/>
      <c r="AN82" s="9"/>
      <c r="AO82" s="9"/>
      <c r="AP82" s="9"/>
      <c r="AQ82" s="12" t="s">
        <v>96</v>
      </c>
    </row>
    <row r="83" spans="1:43" ht="12.75" customHeight="1">
      <c r="A83" s="15">
        <v>41328</v>
      </c>
      <c r="B83" s="9">
        <v>226</v>
      </c>
      <c r="C83" s="7">
        <v>1</v>
      </c>
      <c r="D83" s="9"/>
      <c r="E83" s="9"/>
      <c r="F83" s="9"/>
      <c r="G83" s="9">
        <v>116</v>
      </c>
      <c r="H83" s="9"/>
      <c r="I83" s="9">
        <v>101</v>
      </c>
      <c r="J83" s="9"/>
      <c r="K83" s="9">
        <v>111</v>
      </c>
      <c r="L83" s="9"/>
      <c r="M83" s="9"/>
      <c r="N83" s="9"/>
      <c r="O83" s="9"/>
      <c r="P83" s="9"/>
      <c r="Q83" s="9">
        <v>162</v>
      </c>
      <c r="R83" s="9"/>
      <c r="S83" s="9"/>
      <c r="T83" s="9"/>
      <c r="U83" s="9"/>
      <c r="V83" s="9"/>
      <c r="W83" s="9">
        <v>267</v>
      </c>
      <c r="X83" s="7">
        <v>1</v>
      </c>
      <c r="Y83" s="9"/>
      <c r="Z83" s="9"/>
      <c r="AA83" s="9"/>
      <c r="AB83" s="9"/>
      <c r="AC83" s="9">
        <v>212</v>
      </c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12" t="s">
        <v>97</v>
      </c>
    </row>
    <row r="84" spans="1:43" ht="12.75" customHeight="1">
      <c r="A84" s="15">
        <v>41329</v>
      </c>
      <c r="B84" s="9">
        <v>186</v>
      </c>
      <c r="C84" s="7">
        <v>1</v>
      </c>
      <c r="D84" s="9"/>
      <c r="E84" s="9">
        <v>177</v>
      </c>
      <c r="F84" s="9"/>
      <c r="G84" s="9"/>
      <c r="H84" s="9"/>
      <c r="I84" s="9">
        <v>67</v>
      </c>
      <c r="J84" s="9"/>
      <c r="K84" s="9">
        <v>94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>
        <v>387</v>
      </c>
      <c r="X84" s="7">
        <v>1</v>
      </c>
      <c r="Y84" s="9"/>
      <c r="Z84" s="9"/>
      <c r="AA84" s="9"/>
      <c r="AB84" s="9"/>
      <c r="AC84" s="9"/>
      <c r="AD84" s="9"/>
      <c r="AE84" s="9"/>
      <c r="AF84" s="9">
        <v>199</v>
      </c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12" t="s">
        <v>98</v>
      </c>
    </row>
    <row r="85" spans="1:43" ht="12.75" customHeight="1">
      <c r="A85" s="15">
        <v>41330</v>
      </c>
      <c r="B85" s="9">
        <v>232</v>
      </c>
      <c r="C85" s="7">
        <v>1</v>
      </c>
      <c r="D85" s="9"/>
      <c r="E85" s="9"/>
      <c r="F85" s="9"/>
      <c r="G85" s="9"/>
      <c r="H85" s="9"/>
      <c r="I85" s="9"/>
      <c r="J85" s="9"/>
      <c r="K85" s="9"/>
      <c r="L85" s="9"/>
      <c r="M85" s="9">
        <v>172</v>
      </c>
      <c r="N85" s="9"/>
      <c r="O85" s="9"/>
      <c r="P85" s="9"/>
      <c r="Q85" s="9"/>
      <c r="R85" s="9"/>
      <c r="S85" s="9"/>
      <c r="T85" s="9"/>
      <c r="U85" s="9"/>
      <c r="V85" s="9"/>
      <c r="W85" s="9">
        <v>243</v>
      </c>
      <c r="X85" s="7">
        <v>1</v>
      </c>
      <c r="Y85" s="9"/>
      <c r="Z85" s="9"/>
      <c r="AA85" s="9">
        <v>254</v>
      </c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12" t="s">
        <v>99</v>
      </c>
    </row>
    <row r="86" spans="1:43" ht="12.75" customHeight="1">
      <c r="A86" s="15">
        <v>41331</v>
      </c>
      <c r="B86" s="9">
        <v>314</v>
      </c>
      <c r="C86" s="7">
        <v>1</v>
      </c>
      <c r="D86" s="9"/>
      <c r="E86" s="9"/>
      <c r="F86" s="9"/>
      <c r="G86" s="9"/>
      <c r="H86" s="9"/>
      <c r="I86" s="9"/>
      <c r="J86" s="9"/>
      <c r="K86" s="9"/>
      <c r="L86" s="9"/>
      <c r="M86" s="9">
        <v>276</v>
      </c>
      <c r="N86" s="9"/>
      <c r="O86" s="9"/>
      <c r="P86" s="9"/>
      <c r="Q86" s="9"/>
      <c r="R86" s="9"/>
      <c r="S86" s="9"/>
      <c r="T86" s="9"/>
      <c r="U86" s="9"/>
      <c r="V86" s="9"/>
      <c r="W86" s="9">
        <v>260</v>
      </c>
      <c r="X86" s="7">
        <v>1</v>
      </c>
      <c r="Y86" s="9"/>
      <c r="Z86" s="9"/>
      <c r="AA86" s="9">
        <v>239</v>
      </c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12" t="s">
        <v>100</v>
      </c>
    </row>
    <row r="87" spans="1:43" ht="12.75" customHeight="1">
      <c r="A87" s="15">
        <v>41332</v>
      </c>
      <c r="B87" s="9">
        <v>207</v>
      </c>
      <c r="C87" s="7">
        <v>1</v>
      </c>
      <c r="D87" s="9"/>
      <c r="E87" s="9"/>
      <c r="F87" s="9"/>
      <c r="G87" s="9"/>
      <c r="H87" s="9"/>
      <c r="I87" s="9"/>
      <c r="J87" s="9"/>
      <c r="K87" s="9">
        <v>95</v>
      </c>
      <c r="L87" s="9"/>
      <c r="M87" s="9"/>
      <c r="N87" s="9"/>
      <c r="O87" s="9"/>
      <c r="P87" s="9"/>
      <c r="Q87" s="9"/>
      <c r="R87" s="9"/>
      <c r="S87" s="9"/>
      <c r="T87" s="9">
        <v>119</v>
      </c>
      <c r="U87" s="9"/>
      <c r="V87" s="9"/>
      <c r="W87" s="9">
        <v>117</v>
      </c>
      <c r="X87" s="7">
        <v>0</v>
      </c>
      <c r="Y87" s="9"/>
      <c r="Z87" s="9"/>
      <c r="AA87" s="9">
        <v>232</v>
      </c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12" t="s">
        <v>101</v>
      </c>
    </row>
    <row r="88" spans="1:43" ht="12.75" customHeight="1">
      <c r="A88" s="15">
        <v>41333</v>
      </c>
      <c r="B88" s="9">
        <v>292</v>
      </c>
      <c r="C88" s="7">
        <v>1</v>
      </c>
      <c r="D88" s="9"/>
      <c r="E88" s="9">
        <v>289</v>
      </c>
      <c r="F88" s="9"/>
      <c r="G88" s="9"/>
      <c r="H88" s="9"/>
      <c r="I88" s="9"/>
      <c r="J88" s="9"/>
      <c r="K88" s="9"/>
      <c r="L88" s="9"/>
      <c r="M88" s="9"/>
      <c r="N88" s="9"/>
      <c r="O88" s="9">
        <v>233</v>
      </c>
      <c r="P88" s="9"/>
      <c r="Q88" s="9"/>
      <c r="R88" s="9"/>
      <c r="S88" s="9"/>
      <c r="T88" s="9"/>
      <c r="U88" s="9"/>
      <c r="V88" s="9"/>
      <c r="W88" s="9">
        <v>259</v>
      </c>
      <c r="X88" s="7">
        <v>1</v>
      </c>
      <c r="Y88" s="9"/>
      <c r="Z88" s="9"/>
      <c r="AA88" s="9">
        <v>178</v>
      </c>
      <c r="AB88" s="9"/>
      <c r="AC88" s="9"/>
      <c r="AD88" s="9"/>
      <c r="AE88" s="9"/>
      <c r="AF88" s="9">
        <v>67</v>
      </c>
      <c r="AG88" s="9">
        <v>72</v>
      </c>
      <c r="AH88" s="9"/>
      <c r="AI88" s="9">
        <v>100</v>
      </c>
      <c r="AJ88" s="9"/>
      <c r="AK88" s="9"/>
      <c r="AL88" s="9"/>
      <c r="AM88" s="9"/>
      <c r="AN88" s="9"/>
      <c r="AO88" s="9"/>
      <c r="AP88" s="9"/>
      <c r="AQ88" s="12" t="s">
        <v>102</v>
      </c>
    </row>
    <row r="89" spans="1:43" ht="12.75" customHeight="1">
      <c r="A89" s="15">
        <v>41334</v>
      </c>
      <c r="B89" s="9">
        <v>305</v>
      </c>
      <c r="C89" s="7">
        <v>1</v>
      </c>
      <c r="D89" s="9"/>
      <c r="E89" s="9">
        <v>238</v>
      </c>
      <c r="F89" s="9"/>
      <c r="G89" s="9"/>
      <c r="H89" s="9"/>
      <c r="I89" s="9"/>
      <c r="J89" s="9"/>
      <c r="K89" s="9"/>
      <c r="L89" s="9"/>
      <c r="M89" s="9"/>
      <c r="N89" s="9"/>
      <c r="O89" s="9">
        <v>287</v>
      </c>
      <c r="P89" s="9"/>
      <c r="Q89" s="9"/>
      <c r="R89" s="9"/>
      <c r="S89" s="9"/>
      <c r="T89" s="9"/>
      <c r="U89" s="9"/>
      <c r="V89" s="9"/>
      <c r="W89" s="9">
        <v>179</v>
      </c>
      <c r="X89" s="7">
        <v>1</v>
      </c>
      <c r="Y89" s="9">
        <v>210</v>
      </c>
      <c r="Z89" s="9"/>
      <c r="AA89" s="9"/>
      <c r="AB89" s="9"/>
      <c r="AC89" s="9">
        <v>85</v>
      </c>
      <c r="AD89" s="9"/>
      <c r="AE89" s="9">
        <v>75</v>
      </c>
      <c r="AF89" s="9">
        <v>73</v>
      </c>
      <c r="AG89" s="9">
        <v>98</v>
      </c>
      <c r="AH89" s="9">
        <v>111</v>
      </c>
      <c r="AI89" s="9"/>
      <c r="AJ89" s="9"/>
      <c r="AK89" s="9"/>
      <c r="AL89" s="9"/>
      <c r="AM89" s="9"/>
      <c r="AN89" s="9"/>
      <c r="AO89" s="9"/>
      <c r="AP89" s="9"/>
      <c r="AQ89" s="12" t="s">
        <v>103</v>
      </c>
    </row>
    <row r="90" spans="1:43" ht="12.75" customHeight="1">
      <c r="A90" s="15">
        <v>41335</v>
      </c>
      <c r="B90" s="9">
        <v>345</v>
      </c>
      <c r="C90" s="7">
        <v>1</v>
      </c>
      <c r="D90" s="9"/>
      <c r="E90" s="9"/>
      <c r="F90" s="9"/>
      <c r="G90" s="9">
        <v>266</v>
      </c>
      <c r="H90" s="9"/>
      <c r="I90" s="9"/>
      <c r="J90" s="9"/>
      <c r="K90" s="9"/>
      <c r="L90" s="9"/>
      <c r="M90" s="9">
        <v>226</v>
      </c>
      <c r="N90" s="9"/>
      <c r="O90" s="9"/>
      <c r="P90" s="9"/>
      <c r="Q90" s="9"/>
      <c r="R90" s="9"/>
      <c r="S90" s="9"/>
      <c r="T90" s="9">
        <v>181</v>
      </c>
      <c r="U90" s="9"/>
      <c r="V90" s="9"/>
      <c r="W90" s="9">
        <v>195</v>
      </c>
      <c r="X90" s="7">
        <v>0.5</v>
      </c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>
        <v>276</v>
      </c>
      <c r="AN90" s="9"/>
      <c r="AO90" s="9"/>
      <c r="AP90" s="9"/>
      <c r="AQ90" s="12" t="s">
        <v>104</v>
      </c>
    </row>
    <row r="91" spans="1:43" ht="12.75" customHeight="1">
      <c r="A91" s="15">
        <v>41336</v>
      </c>
      <c r="B91" s="9">
        <v>274</v>
      </c>
      <c r="C91" s="7">
        <v>1</v>
      </c>
      <c r="D91" s="9"/>
      <c r="E91" s="9"/>
      <c r="F91" s="9"/>
      <c r="G91" s="9">
        <v>211</v>
      </c>
      <c r="H91" s="9"/>
      <c r="I91" s="9"/>
      <c r="J91" s="9"/>
      <c r="K91" s="9">
        <v>174</v>
      </c>
      <c r="L91" s="9"/>
      <c r="M91" s="9"/>
      <c r="N91" s="9"/>
      <c r="O91" s="9"/>
      <c r="P91" s="9"/>
      <c r="Q91" s="9">
        <v>148</v>
      </c>
      <c r="R91" s="9"/>
      <c r="S91" s="9"/>
      <c r="T91" s="9"/>
      <c r="U91" s="9"/>
      <c r="V91" s="9"/>
      <c r="W91" s="9">
        <v>380</v>
      </c>
      <c r="X91" s="7">
        <v>1</v>
      </c>
      <c r="Y91" s="9">
        <v>378</v>
      </c>
      <c r="Z91" s="9"/>
      <c r="AA91" s="9"/>
      <c r="AB91" s="9"/>
      <c r="AC91" s="9"/>
      <c r="AD91" s="9"/>
      <c r="AE91" s="9"/>
      <c r="AF91" s="9"/>
      <c r="AG91" s="9"/>
      <c r="AH91" s="9">
        <v>334</v>
      </c>
      <c r="AI91" s="9"/>
      <c r="AJ91" s="9"/>
      <c r="AK91" s="9"/>
      <c r="AL91" s="9"/>
      <c r="AM91" s="9"/>
      <c r="AN91" s="9"/>
      <c r="AO91" s="9"/>
      <c r="AP91" s="9"/>
      <c r="AQ91" s="12" t="s">
        <v>105</v>
      </c>
    </row>
    <row r="92" spans="1:43" ht="12.75" customHeight="1">
      <c r="A92" s="15">
        <v>41337</v>
      </c>
      <c r="B92" s="9">
        <v>305</v>
      </c>
      <c r="C92" s="7">
        <v>1</v>
      </c>
      <c r="D92" s="9"/>
      <c r="E92" s="9"/>
      <c r="F92" s="9"/>
      <c r="G92" s="9"/>
      <c r="H92" s="9"/>
      <c r="I92" s="9"/>
      <c r="J92" s="9"/>
      <c r="K92" s="9"/>
      <c r="L92" s="9"/>
      <c r="M92" s="9">
        <v>148</v>
      </c>
      <c r="N92" s="9"/>
      <c r="O92" s="9"/>
      <c r="P92" s="9"/>
      <c r="Q92" s="9"/>
      <c r="R92" s="9"/>
      <c r="S92" s="9"/>
      <c r="T92" s="9"/>
      <c r="U92" s="9"/>
      <c r="V92" s="9"/>
      <c r="W92" s="9">
        <v>347</v>
      </c>
      <c r="X92" s="7">
        <v>1</v>
      </c>
      <c r="Y92" s="9"/>
      <c r="Z92" s="9"/>
      <c r="AA92" s="9"/>
      <c r="AB92" s="9">
        <v>258</v>
      </c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12" t="s">
        <v>106</v>
      </c>
    </row>
    <row r="93" spans="1:43" ht="12.75" customHeight="1">
      <c r="A93" s="15">
        <v>41338</v>
      </c>
      <c r="B93" s="9">
        <v>232</v>
      </c>
      <c r="C93" s="7">
        <v>1</v>
      </c>
      <c r="D93" s="9">
        <v>258</v>
      </c>
      <c r="E93" s="9"/>
      <c r="F93" s="9"/>
      <c r="G93" s="9"/>
      <c r="H93" s="9"/>
      <c r="I93" s="9">
        <v>302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>
        <v>356</v>
      </c>
      <c r="X93" s="7">
        <v>1</v>
      </c>
      <c r="Y93" s="9"/>
      <c r="Z93" s="9"/>
      <c r="AA93" s="9">
        <v>233</v>
      </c>
      <c r="AB93" s="9"/>
      <c r="AC93" s="9"/>
      <c r="AD93" s="9"/>
      <c r="AE93" s="9">
        <v>96</v>
      </c>
      <c r="AF93" s="9">
        <v>91</v>
      </c>
      <c r="AG93" s="9">
        <v>70</v>
      </c>
      <c r="AH93" s="9"/>
      <c r="AI93" s="9"/>
      <c r="AJ93" s="9"/>
      <c r="AK93" s="9"/>
      <c r="AL93" s="9"/>
      <c r="AM93" s="9"/>
      <c r="AN93" s="9"/>
      <c r="AO93" s="9"/>
      <c r="AP93" s="9"/>
      <c r="AQ93" s="12" t="s">
        <v>107</v>
      </c>
    </row>
    <row r="94" spans="1:43" ht="12.75" customHeight="1">
      <c r="A94" s="15">
        <v>41339</v>
      </c>
      <c r="B94" s="9">
        <v>318</v>
      </c>
      <c r="C94" s="7">
        <v>1</v>
      </c>
      <c r="D94" s="9"/>
      <c r="E94" s="9"/>
      <c r="F94" s="9"/>
      <c r="G94" s="9"/>
      <c r="H94" s="9"/>
      <c r="I94" s="9">
        <v>201</v>
      </c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>
        <v>345</v>
      </c>
      <c r="X94" s="7">
        <v>1</v>
      </c>
      <c r="Y94" s="9"/>
      <c r="Z94" s="9"/>
      <c r="AA94" s="9"/>
      <c r="AB94" s="9"/>
      <c r="AC94" s="9">
        <v>283</v>
      </c>
      <c r="AD94" s="9"/>
      <c r="AE94" s="9"/>
      <c r="AF94" s="9">
        <v>234</v>
      </c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12" t="s">
        <v>108</v>
      </c>
    </row>
    <row r="95" spans="1:43" ht="12.75" customHeight="1">
      <c r="A95" s="15">
        <v>41340</v>
      </c>
      <c r="B95" s="9">
        <v>215</v>
      </c>
      <c r="C95" s="7">
        <v>1</v>
      </c>
      <c r="D95" s="9">
        <v>178</v>
      </c>
      <c r="E95" s="9"/>
      <c r="F95" s="9"/>
      <c r="G95" s="9"/>
      <c r="H95" s="9"/>
      <c r="I95" s="9"/>
      <c r="J95" s="9"/>
      <c r="K95" s="9"/>
      <c r="L95" s="9"/>
      <c r="M95" s="9">
        <v>291</v>
      </c>
      <c r="N95" s="9"/>
      <c r="O95" s="9"/>
      <c r="P95" s="9"/>
      <c r="Q95" s="9"/>
      <c r="R95" s="9"/>
      <c r="S95" s="9"/>
      <c r="T95" s="9"/>
      <c r="U95" s="9"/>
      <c r="V95" s="9"/>
      <c r="W95" s="9">
        <v>274</v>
      </c>
      <c r="X95" s="7">
        <v>1</v>
      </c>
      <c r="Y95" s="9"/>
      <c r="Z95" s="9"/>
      <c r="AA95" s="9"/>
      <c r="AB95" s="9"/>
      <c r="AC95" s="9">
        <v>156</v>
      </c>
      <c r="AD95" s="9"/>
      <c r="AE95" s="9"/>
      <c r="AF95" s="9">
        <v>141</v>
      </c>
      <c r="AG95" s="9"/>
      <c r="AH95" s="9">
        <v>99</v>
      </c>
      <c r="AI95" s="9"/>
      <c r="AJ95" s="9">
        <v>135</v>
      </c>
      <c r="AK95" s="9"/>
      <c r="AL95" s="9"/>
      <c r="AM95" s="9"/>
      <c r="AN95" s="9"/>
      <c r="AO95" s="9"/>
      <c r="AP95" s="9"/>
      <c r="AQ95" s="12" t="s">
        <v>109</v>
      </c>
    </row>
    <row r="96" spans="1:43" ht="12.75" customHeight="1">
      <c r="A96" s="15">
        <v>41341</v>
      </c>
      <c r="B96" s="9">
        <v>376</v>
      </c>
      <c r="C96" s="7">
        <v>1</v>
      </c>
      <c r="D96" s="9"/>
      <c r="E96" s="9"/>
      <c r="F96" s="9"/>
      <c r="G96" s="9"/>
      <c r="H96" s="9"/>
      <c r="I96" s="9"/>
      <c r="J96" s="9"/>
      <c r="K96" s="9"/>
      <c r="L96" s="9"/>
      <c r="M96" s="9">
        <v>327</v>
      </c>
      <c r="N96" s="9"/>
      <c r="O96" s="9"/>
      <c r="P96" s="9"/>
      <c r="Q96" s="9"/>
      <c r="R96" s="9"/>
      <c r="S96" s="9"/>
      <c r="T96" s="9">
        <v>222</v>
      </c>
      <c r="U96" s="9"/>
      <c r="V96" s="9"/>
      <c r="W96" s="9">
        <v>225</v>
      </c>
      <c r="X96" s="7">
        <v>1</v>
      </c>
      <c r="Y96" s="9"/>
      <c r="Z96" s="9"/>
      <c r="AA96" s="9"/>
      <c r="AB96" s="9"/>
      <c r="AC96" s="9"/>
      <c r="AD96" s="9"/>
      <c r="AE96" s="9"/>
      <c r="AF96" s="9"/>
      <c r="AG96" s="9">
        <v>157</v>
      </c>
      <c r="AH96" s="9"/>
      <c r="AI96" s="9"/>
      <c r="AJ96" s="9"/>
      <c r="AK96" s="9"/>
      <c r="AL96" s="9"/>
      <c r="AM96" s="9"/>
      <c r="AN96" s="9"/>
      <c r="AO96" s="9"/>
      <c r="AP96" s="9">
        <v>69</v>
      </c>
      <c r="AQ96" s="12" t="s">
        <v>110</v>
      </c>
    </row>
    <row r="97" spans="1:43" ht="12.75" customHeight="1">
      <c r="A97" s="15">
        <v>41342</v>
      </c>
      <c r="B97" s="9">
        <v>70</v>
      </c>
      <c r="C97" s="7">
        <v>0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>
        <v>304</v>
      </c>
      <c r="X97" s="7">
        <v>1</v>
      </c>
      <c r="Y97" s="9"/>
      <c r="Z97" s="9"/>
      <c r="AA97" s="9">
        <v>212</v>
      </c>
      <c r="AB97" s="9"/>
      <c r="AC97" s="9"/>
      <c r="AD97" s="9"/>
      <c r="AE97" s="9"/>
      <c r="AF97" s="9"/>
      <c r="AG97" s="9"/>
      <c r="AH97" s="9"/>
      <c r="AI97" s="9">
        <v>183</v>
      </c>
      <c r="AJ97" s="9"/>
      <c r="AK97" s="9"/>
      <c r="AL97" s="9"/>
      <c r="AM97" s="9"/>
      <c r="AN97" s="9"/>
      <c r="AO97" s="9"/>
      <c r="AP97" s="9"/>
      <c r="AQ97" s="12" t="s">
        <v>111</v>
      </c>
    </row>
    <row r="98" spans="1:43" ht="12.75" customHeight="1">
      <c r="A98" s="15">
        <v>41343</v>
      </c>
      <c r="B98" s="9">
        <v>312</v>
      </c>
      <c r="C98" s="7">
        <v>1</v>
      </c>
      <c r="D98" s="9"/>
      <c r="E98" s="9"/>
      <c r="F98" s="9"/>
      <c r="G98" s="9"/>
      <c r="H98" s="9"/>
      <c r="I98" s="9"/>
      <c r="J98" s="9"/>
      <c r="K98" s="9"/>
      <c r="L98" s="9"/>
      <c r="M98" s="9">
        <v>358</v>
      </c>
      <c r="N98" s="9"/>
      <c r="O98" s="9"/>
      <c r="P98" s="9"/>
      <c r="Q98" s="9"/>
      <c r="R98" s="9"/>
      <c r="S98" s="9"/>
      <c r="T98" s="9">
        <v>320</v>
      </c>
      <c r="U98" s="9"/>
      <c r="V98" s="9"/>
      <c r="W98" s="9">
        <v>304</v>
      </c>
      <c r="X98" s="7">
        <v>1</v>
      </c>
      <c r="Y98" s="9"/>
      <c r="Z98" s="9"/>
      <c r="AA98" s="9"/>
      <c r="AB98" s="9"/>
      <c r="AC98" s="9">
        <v>162</v>
      </c>
      <c r="AD98" s="9"/>
      <c r="AE98" s="9"/>
      <c r="AF98" s="9">
        <v>108</v>
      </c>
      <c r="AG98" s="9"/>
      <c r="AH98" s="9">
        <v>83</v>
      </c>
      <c r="AI98" s="9"/>
      <c r="AJ98" s="9"/>
      <c r="AK98" s="9"/>
      <c r="AL98" s="9"/>
      <c r="AM98" s="9"/>
      <c r="AN98" s="9"/>
      <c r="AO98" s="9"/>
      <c r="AP98" s="9"/>
      <c r="AQ98" s="12" t="s">
        <v>112</v>
      </c>
    </row>
    <row r="99" spans="1:43" ht="12.75" customHeight="1">
      <c r="A99" s="15">
        <v>41344</v>
      </c>
      <c r="B99" s="9">
        <v>314</v>
      </c>
      <c r="C99" s="7">
        <v>1</v>
      </c>
      <c r="D99" s="9"/>
      <c r="E99" s="9"/>
      <c r="F99" s="9"/>
      <c r="G99" s="9"/>
      <c r="H99" s="9"/>
      <c r="I99" s="9"/>
      <c r="J99" s="9"/>
      <c r="K99" s="9"/>
      <c r="L99" s="9"/>
      <c r="M99" s="9">
        <v>202</v>
      </c>
      <c r="N99" s="9"/>
      <c r="O99" s="9"/>
      <c r="P99" s="9"/>
      <c r="Q99" s="9"/>
      <c r="R99" s="9"/>
      <c r="S99" s="9"/>
      <c r="T99" s="9"/>
      <c r="U99" s="9"/>
      <c r="V99" s="9"/>
      <c r="W99" s="9">
        <v>228</v>
      </c>
      <c r="X99" s="7">
        <v>1</v>
      </c>
      <c r="Y99" s="9"/>
      <c r="Z99" s="9"/>
      <c r="AA99" s="9"/>
      <c r="AB99" s="9">
        <v>258</v>
      </c>
      <c r="AC99" s="9"/>
      <c r="AD99" s="9"/>
      <c r="AE99" s="9">
        <v>251</v>
      </c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12" t="s">
        <v>112</v>
      </c>
    </row>
    <row r="100" spans="1:43" ht="12.75" customHeight="1">
      <c r="A100" s="15">
        <v>41345</v>
      </c>
      <c r="B100" s="9">
        <v>229</v>
      </c>
      <c r="C100" s="7">
        <v>1</v>
      </c>
      <c r="D100" s="9"/>
      <c r="E100" s="9"/>
      <c r="F100" s="9"/>
      <c r="G100" s="9"/>
      <c r="H100" s="9"/>
      <c r="I100" s="9"/>
      <c r="J100" s="9"/>
      <c r="K100" s="9"/>
      <c r="L100" s="9"/>
      <c r="M100" s="9">
        <v>285</v>
      </c>
      <c r="N100" s="9"/>
      <c r="O100" s="9"/>
      <c r="P100" s="9"/>
      <c r="Q100" s="9"/>
      <c r="R100" s="9"/>
      <c r="S100" s="9"/>
      <c r="T100" s="9"/>
      <c r="U100" s="9"/>
      <c r="V100" s="9"/>
      <c r="W100" s="9">
        <v>264</v>
      </c>
      <c r="X100" s="7">
        <v>1</v>
      </c>
      <c r="Y100" s="9"/>
      <c r="Z100" s="9"/>
      <c r="AA100" s="9"/>
      <c r="AB100" s="9"/>
      <c r="AC100" s="9">
        <v>78</v>
      </c>
      <c r="AD100" s="9"/>
      <c r="AE100" s="9">
        <v>77</v>
      </c>
      <c r="AF100" s="9">
        <v>69</v>
      </c>
      <c r="AG100" s="9">
        <v>84</v>
      </c>
      <c r="AH100" s="9">
        <v>90</v>
      </c>
      <c r="AI100" s="9"/>
      <c r="AJ100" s="9"/>
      <c r="AK100" s="9"/>
      <c r="AL100" s="9"/>
      <c r="AM100" s="9"/>
      <c r="AN100" s="9"/>
      <c r="AO100" s="9"/>
      <c r="AP100" s="9"/>
      <c r="AQ100" s="12" t="s">
        <v>113</v>
      </c>
    </row>
    <row r="101" spans="1:43" ht="12.75" customHeight="1">
      <c r="A101" s="15">
        <v>41346</v>
      </c>
      <c r="B101" s="9">
        <v>289</v>
      </c>
      <c r="C101" s="7">
        <v>1</v>
      </c>
      <c r="D101" s="9"/>
      <c r="E101" s="9"/>
      <c r="F101" s="9"/>
      <c r="G101" s="9"/>
      <c r="H101" s="9"/>
      <c r="I101" s="9"/>
      <c r="J101" s="9"/>
      <c r="K101" s="9">
        <v>289</v>
      </c>
      <c r="L101" s="9"/>
      <c r="M101" s="9"/>
      <c r="N101" s="9"/>
      <c r="O101" s="9"/>
      <c r="P101" s="9"/>
      <c r="Q101" s="9"/>
      <c r="R101" s="9"/>
      <c r="S101" s="9"/>
      <c r="T101" s="9">
        <v>243</v>
      </c>
      <c r="U101" s="9"/>
      <c r="V101" s="9"/>
      <c r="W101" s="9">
        <v>241</v>
      </c>
      <c r="X101" s="7">
        <v>1</v>
      </c>
      <c r="Y101" s="9"/>
      <c r="Z101" s="9"/>
      <c r="AA101" s="9"/>
      <c r="AB101" s="9">
        <v>297</v>
      </c>
      <c r="AC101" s="9"/>
      <c r="AD101" s="9"/>
      <c r="AE101" s="9"/>
      <c r="AF101" s="9"/>
      <c r="AG101" s="9">
        <v>186</v>
      </c>
      <c r="AH101" s="9"/>
      <c r="AI101" s="9"/>
      <c r="AJ101" s="9"/>
      <c r="AK101" s="9"/>
      <c r="AL101" s="9"/>
      <c r="AM101" s="9"/>
      <c r="AN101" s="9"/>
      <c r="AO101" s="9"/>
      <c r="AP101" s="9"/>
      <c r="AQ101" s="12" t="s">
        <v>114</v>
      </c>
    </row>
    <row r="102" spans="1:43" ht="12.75" customHeight="1">
      <c r="A102" s="15">
        <v>41347</v>
      </c>
      <c r="B102" s="9">
        <v>284</v>
      </c>
      <c r="C102" s="7">
        <v>1</v>
      </c>
      <c r="D102" s="9"/>
      <c r="E102" s="9"/>
      <c r="F102" s="9"/>
      <c r="G102" s="9"/>
      <c r="H102" s="9"/>
      <c r="I102" s="9"/>
      <c r="J102" s="9"/>
      <c r="K102" s="9"/>
      <c r="L102" s="9"/>
      <c r="M102" s="9">
        <v>203</v>
      </c>
      <c r="N102" s="9"/>
      <c r="O102" s="9"/>
      <c r="P102" s="9"/>
      <c r="Q102" s="9"/>
      <c r="R102" s="9"/>
      <c r="S102" s="9"/>
      <c r="T102" s="9"/>
      <c r="U102" s="9"/>
      <c r="V102" s="9"/>
      <c r="W102" s="9">
        <v>242</v>
      </c>
      <c r="X102" s="7">
        <v>1</v>
      </c>
      <c r="Y102" s="9"/>
      <c r="Z102" s="9"/>
      <c r="AA102" s="9"/>
      <c r="AB102" s="9">
        <v>287</v>
      </c>
      <c r="AC102" s="9"/>
      <c r="AD102" s="9"/>
      <c r="AE102" s="9"/>
      <c r="AF102" s="9">
        <v>287</v>
      </c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12" t="s">
        <v>114</v>
      </c>
    </row>
    <row r="103" spans="1:43" ht="12.75" customHeight="1">
      <c r="A103" s="15">
        <v>41348</v>
      </c>
      <c r="B103" s="9">
        <v>226</v>
      </c>
      <c r="C103" s="7">
        <v>1</v>
      </c>
      <c r="D103" s="9"/>
      <c r="E103" s="9"/>
      <c r="F103" s="9"/>
      <c r="G103" s="9"/>
      <c r="H103" s="9"/>
      <c r="I103" s="9"/>
      <c r="J103" s="9"/>
      <c r="K103" s="9"/>
      <c r="L103" s="9"/>
      <c r="M103" s="9">
        <v>120</v>
      </c>
      <c r="N103" s="9"/>
      <c r="O103" s="9"/>
      <c r="P103" s="9"/>
      <c r="Q103" s="9"/>
      <c r="R103" s="9"/>
      <c r="S103" s="9"/>
      <c r="T103" s="9"/>
      <c r="U103" s="9"/>
      <c r="V103" s="9"/>
      <c r="W103" s="9">
        <v>324</v>
      </c>
      <c r="X103" s="7">
        <v>1</v>
      </c>
      <c r="Y103" s="9"/>
      <c r="Z103" s="9"/>
      <c r="AA103" s="9"/>
      <c r="AB103" s="9">
        <v>234</v>
      </c>
      <c r="AC103" s="9"/>
      <c r="AD103" s="9"/>
      <c r="AE103" s="9"/>
      <c r="AF103" s="9">
        <v>161</v>
      </c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12" t="s">
        <v>114</v>
      </c>
    </row>
    <row r="104" spans="1:43" ht="12.75" customHeight="1">
      <c r="A104" s="15">
        <v>41349</v>
      </c>
      <c r="B104" s="9">
        <v>265</v>
      </c>
      <c r="C104" s="7">
        <v>1</v>
      </c>
      <c r="D104" s="9"/>
      <c r="E104" s="9"/>
      <c r="F104" s="9"/>
      <c r="G104" s="9"/>
      <c r="H104" s="9"/>
      <c r="I104" s="9"/>
      <c r="J104" s="9"/>
      <c r="K104" s="9"/>
      <c r="L104" s="9"/>
      <c r="M104" s="9">
        <v>95</v>
      </c>
      <c r="N104" s="9"/>
      <c r="O104" s="9">
        <v>104</v>
      </c>
      <c r="P104" s="9"/>
      <c r="Q104" s="9"/>
      <c r="R104" s="9"/>
      <c r="S104" s="9"/>
      <c r="T104" s="9"/>
      <c r="U104" s="9"/>
      <c r="V104" s="9"/>
      <c r="W104" s="9">
        <v>206</v>
      </c>
      <c r="X104" s="7">
        <v>1</v>
      </c>
      <c r="Y104" s="9"/>
      <c r="Z104" s="9"/>
      <c r="AA104" s="9"/>
      <c r="AB104" s="9"/>
      <c r="AC104" s="9">
        <v>239</v>
      </c>
      <c r="AD104" s="9"/>
      <c r="AE104" s="9"/>
      <c r="AF104" s="9"/>
      <c r="AG104" s="9"/>
      <c r="AH104" s="9">
        <v>176</v>
      </c>
      <c r="AI104" s="9"/>
      <c r="AJ104" s="9"/>
      <c r="AK104" s="9"/>
      <c r="AL104" s="9"/>
      <c r="AM104" s="9"/>
      <c r="AN104" s="9"/>
      <c r="AO104" s="9"/>
      <c r="AP104" s="9"/>
      <c r="AQ104" s="12" t="s">
        <v>110</v>
      </c>
    </row>
    <row r="105" spans="1:43" ht="12.75" customHeight="1">
      <c r="A105" s="15">
        <v>41350</v>
      </c>
      <c r="B105" s="9">
        <v>154</v>
      </c>
      <c r="C105" s="7">
        <v>1</v>
      </c>
      <c r="D105" s="9"/>
      <c r="E105" s="9"/>
      <c r="F105" s="9"/>
      <c r="G105" s="9">
        <v>62</v>
      </c>
      <c r="H105" s="9">
        <v>53</v>
      </c>
      <c r="I105" s="9">
        <v>67</v>
      </c>
      <c r="J105" s="9">
        <v>66</v>
      </c>
      <c r="K105" s="9">
        <v>68</v>
      </c>
      <c r="L105" s="9">
        <v>71</v>
      </c>
      <c r="M105" s="9"/>
      <c r="N105" s="9">
        <v>90</v>
      </c>
      <c r="O105" s="9"/>
      <c r="P105" s="9">
        <v>97</v>
      </c>
      <c r="Q105" s="9"/>
      <c r="R105" s="9"/>
      <c r="S105" s="9"/>
      <c r="T105" s="9">
        <v>247</v>
      </c>
      <c r="U105" s="9"/>
      <c r="V105" s="9"/>
      <c r="W105" s="9">
        <v>276</v>
      </c>
      <c r="X105" s="7">
        <v>1</v>
      </c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12" t="s">
        <v>115</v>
      </c>
    </row>
    <row r="106" spans="1:43" ht="12.75" customHeight="1">
      <c r="A106" s="15">
        <v>41351</v>
      </c>
      <c r="B106" s="9">
        <v>238</v>
      </c>
      <c r="C106" s="7">
        <v>1</v>
      </c>
      <c r="D106" s="9"/>
      <c r="E106" s="9"/>
      <c r="F106" s="9"/>
      <c r="G106" s="9"/>
      <c r="H106" s="9"/>
      <c r="I106" s="9"/>
      <c r="J106" s="9"/>
      <c r="K106" s="9"/>
      <c r="L106" s="9">
        <v>107</v>
      </c>
      <c r="M106" s="9"/>
      <c r="N106" s="9">
        <v>117</v>
      </c>
      <c r="O106" s="9"/>
      <c r="P106" s="9"/>
      <c r="Q106" s="9"/>
      <c r="R106" s="9"/>
      <c r="S106" s="9"/>
      <c r="T106" s="9"/>
      <c r="U106" s="9"/>
      <c r="V106" s="9"/>
      <c r="W106" s="9">
        <v>261</v>
      </c>
      <c r="X106" s="7">
        <v>1</v>
      </c>
      <c r="Y106" s="9"/>
      <c r="Z106" s="9"/>
      <c r="AA106" s="9">
        <v>216</v>
      </c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12" t="s">
        <v>116</v>
      </c>
    </row>
    <row r="107" spans="1:43" ht="12.75" customHeight="1">
      <c r="A107" s="15">
        <v>41352</v>
      </c>
      <c r="B107" s="9">
        <v>283</v>
      </c>
      <c r="C107" s="7">
        <v>1</v>
      </c>
      <c r="D107" s="9"/>
      <c r="E107" s="9"/>
      <c r="F107" s="9"/>
      <c r="G107" s="9"/>
      <c r="H107" s="9"/>
      <c r="I107" s="9"/>
      <c r="J107" s="9"/>
      <c r="K107" s="9"/>
      <c r="L107" s="9">
        <v>217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>
        <v>262</v>
      </c>
      <c r="X107" s="7">
        <v>1</v>
      </c>
      <c r="Y107" s="9"/>
      <c r="Z107" s="9"/>
      <c r="AA107" s="9"/>
      <c r="AB107" s="9"/>
      <c r="AC107" s="9">
        <v>150</v>
      </c>
      <c r="AD107" s="9"/>
      <c r="AE107" s="9"/>
      <c r="AF107" s="9">
        <v>102</v>
      </c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12"/>
    </row>
    <row r="108" spans="1:43" ht="12.75" customHeight="1">
      <c r="A108" s="15">
        <v>41353</v>
      </c>
      <c r="B108" s="9">
        <v>294</v>
      </c>
      <c r="C108" s="7">
        <v>1</v>
      </c>
      <c r="D108" s="9"/>
      <c r="E108" s="9"/>
      <c r="F108" s="9"/>
      <c r="G108" s="9"/>
      <c r="H108" s="9"/>
      <c r="I108" s="9"/>
      <c r="J108" s="9"/>
      <c r="K108" s="9"/>
      <c r="L108" s="9">
        <v>336</v>
      </c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>
        <v>360</v>
      </c>
      <c r="X108" s="7">
        <v>1</v>
      </c>
      <c r="Y108" s="9"/>
      <c r="Z108" s="9"/>
      <c r="AA108" s="9"/>
      <c r="AB108" s="9"/>
      <c r="AC108" s="9"/>
      <c r="AD108" s="9"/>
      <c r="AE108" s="9">
        <v>216</v>
      </c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>
        <v>152</v>
      </c>
      <c r="AQ108" s="12"/>
    </row>
    <row r="109" spans="1:43" ht="12.75" customHeight="1">
      <c r="A109" s="15">
        <v>41354</v>
      </c>
      <c r="B109" s="9">
        <v>175</v>
      </c>
      <c r="C109" s="7">
        <v>0.5</v>
      </c>
      <c r="D109" s="9"/>
      <c r="E109" s="9">
        <v>120</v>
      </c>
      <c r="F109" s="9"/>
      <c r="G109" s="9"/>
      <c r="H109" s="9"/>
      <c r="I109" s="9">
        <v>106</v>
      </c>
      <c r="J109" s="9"/>
      <c r="K109" s="9"/>
      <c r="L109" s="9"/>
      <c r="M109" s="9"/>
      <c r="N109" s="9"/>
      <c r="O109" s="9"/>
      <c r="P109" s="9"/>
      <c r="Q109" s="9"/>
      <c r="R109" s="9"/>
      <c r="S109" s="9">
        <v>350</v>
      </c>
      <c r="T109" s="9"/>
      <c r="U109" s="9"/>
      <c r="V109" s="9"/>
      <c r="W109" s="9">
        <v>445</v>
      </c>
      <c r="X109" s="7">
        <v>1</v>
      </c>
      <c r="Y109" s="9"/>
      <c r="Z109" s="9"/>
      <c r="AA109" s="9"/>
      <c r="AB109" s="9"/>
      <c r="AC109" s="9">
        <v>246</v>
      </c>
      <c r="AD109" s="9"/>
      <c r="AE109" s="9"/>
      <c r="AF109" s="9"/>
      <c r="AG109" s="9">
        <v>139</v>
      </c>
      <c r="AH109" s="9"/>
      <c r="AI109" s="9"/>
      <c r="AJ109" s="9"/>
      <c r="AK109" s="9"/>
      <c r="AL109" s="9"/>
      <c r="AM109" s="9"/>
      <c r="AN109" s="9"/>
      <c r="AO109" s="9"/>
      <c r="AP109" s="9"/>
      <c r="AQ109" s="12"/>
    </row>
    <row r="110" spans="1:43" ht="12.75" customHeight="1">
      <c r="A110" s="15">
        <v>41355</v>
      </c>
      <c r="B110" s="9">
        <v>296</v>
      </c>
      <c r="C110" s="7">
        <v>1</v>
      </c>
      <c r="D110" s="9"/>
      <c r="E110" s="9"/>
      <c r="F110" s="9"/>
      <c r="G110" s="9"/>
      <c r="H110" s="9"/>
      <c r="I110" s="9"/>
      <c r="J110" s="9"/>
      <c r="K110" s="9"/>
      <c r="L110" s="9"/>
      <c r="M110" s="9">
        <v>219</v>
      </c>
      <c r="N110" s="9"/>
      <c r="O110" s="9"/>
      <c r="P110" s="9"/>
      <c r="Q110" s="9"/>
      <c r="R110" s="9"/>
      <c r="S110" s="9"/>
      <c r="T110" s="9"/>
      <c r="U110" s="9"/>
      <c r="V110" s="9"/>
      <c r="W110" s="9">
        <v>310</v>
      </c>
      <c r="X110" s="7">
        <v>1</v>
      </c>
      <c r="Y110" s="9"/>
      <c r="Z110" s="9"/>
      <c r="AA110" s="9"/>
      <c r="AB110" s="9"/>
      <c r="AC110" s="9"/>
      <c r="AD110" s="9"/>
      <c r="AE110" s="9">
        <v>233</v>
      </c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12"/>
    </row>
    <row r="111" spans="1:43" ht="12.75" customHeight="1">
      <c r="A111" s="15">
        <v>41356</v>
      </c>
      <c r="B111" s="9">
        <v>406</v>
      </c>
      <c r="C111" s="7">
        <v>1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>
        <v>150</v>
      </c>
      <c r="U111" s="9"/>
      <c r="V111" s="9"/>
      <c r="W111" s="9">
        <v>214</v>
      </c>
      <c r="X111" s="7">
        <v>1</v>
      </c>
      <c r="Y111" s="9"/>
      <c r="Z111" s="9"/>
      <c r="AA111" s="9"/>
      <c r="AB111" s="9"/>
      <c r="AC111" s="9"/>
      <c r="AD111" s="9"/>
      <c r="AE111" s="9"/>
      <c r="AF111" s="9"/>
      <c r="AG111" s="9"/>
      <c r="AH111" s="9">
        <v>270</v>
      </c>
      <c r="AI111" s="9"/>
      <c r="AJ111" s="9"/>
      <c r="AK111" s="9"/>
      <c r="AL111" s="9"/>
      <c r="AM111" s="9"/>
      <c r="AN111" s="9"/>
      <c r="AO111" s="9"/>
      <c r="AP111" s="9"/>
      <c r="AQ111" s="12"/>
    </row>
    <row r="112" spans="1:43" ht="12.75" customHeight="1">
      <c r="A112" s="15">
        <v>41357</v>
      </c>
      <c r="B112" s="9">
        <v>331</v>
      </c>
      <c r="C112" s="7">
        <v>1</v>
      </c>
      <c r="D112" s="9"/>
      <c r="E112" s="9"/>
      <c r="F112" s="9"/>
      <c r="G112" s="9"/>
      <c r="H112" s="9">
        <v>126</v>
      </c>
      <c r="I112" s="9"/>
      <c r="J112" s="9">
        <v>124</v>
      </c>
      <c r="K112" s="9"/>
      <c r="L112" s="9">
        <v>160</v>
      </c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>
        <v>136</v>
      </c>
      <c r="X112" s="7">
        <v>1</v>
      </c>
      <c r="Y112" s="9">
        <v>132</v>
      </c>
      <c r="Z112" s="9"/>
      <c r="AA112" s="9">
        <v>76</v>
      </c>
      <c r="AB112" s="9">
        <v>65</v>
      </c>
      <c r="AC112" s="9">
        <v>61</v>
      </c>
      <c r="AD112" s="9"/>
      <c r="AE112" s="9">
        <v>76</v>
      </c>
      <c r="AF112" s="9">
        <v>91</v>
      </c>
      <c r="AG112" s="9">
        <v>96</v>
      </c>
      <c r="AH112" s="9">
        <v>106</v>
      </c>
      <c r="AI112" s="9"/>
      <c r="AJ112" s="9"/>
      <c r="AK112" s="9"/>
      <c r="AL112" s="9"/>
      <c r="AM112" s="9"/>
      <c r="AN112" s="9"/>
      <c r="AO112" s="9"/>
      <c r="AP112" s="9"/>
      <c r="AQ112" s="12" t="s">
        <v>117</v>
      </c>
    </row>
    <row r="113" spans="1:43" ht="12.75" customHeight="1">
      <c r="A113" s="15">
        <v>41358</v>
      </c>
      <c r="B113" s="9">
        <v>317</v>
      </c>
      <c r="C113" s="7">
        <v>1</v>
      </c>
      <c r="D113" s="9"/>
      <c r="E113" s="9"/>
      <c r="F113" s="9"/>
      <c r="G113" s="9"/>
      <c r="H113" s="9"/>
      <c r="I113" s="9"/>
      <c r="J113" s="9"/>
      <c r="K113" s="9">
        <v>359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>
        <v>257</v>
      </c>
      <c r="X113" s="7">
        <v>1</v>
      </c>
      <c r="Y113" s="9"/>
      <c r="Z113" s="9"/>
      <c r="AA113" s="9">
        <v>201</v>
      </c>
      <c r="AB113" s="9"/>
      <c r="AC113" s="9"/>
      <c r="AD113" s="9"/>
      <c r="AE113" s="9"/>
      <c r="AF113" s="9">
        <v>206</v>
      </c>
      <c r="AG113" s="9"/>
      <c r="AH113" s="9"/>
      <c r="AI113" s="9"/>
      <c r="AJ113" s="9"/>
      <c r="AK113" s="9"/>
      <c r="AL113" s="9"/>
      <c r="AM113" s="9"/>
      <c r="AN113" s="9"/>
      <c r="AO113" s="9"/>
      <c r="AP113" s="9">
        <v>163</v>
      </c>
      <c r="AQ113" s="12"/>
    </row>
    <row r="114" spans="1:43" ht="12.75" customHeight="1">
      <c r="A114" s="15">
        <v>41359</v>
      </c>
      <c r="B114" s="9">
        <v>146</v>
      </c>
      <c r="C114" s="7">
        <v>0</v>
      </c>
      <c r="D114" s="9">
        <v>140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>
        <v>375</v>
      </c>
      <c r="P114" s="9"/>
      <c r="Q114" s="9"/>
      <c r="R114" s="9"/>
      <c r="S114" s="9"/>
      <c r="T114" s="9"/>
      <c r="U114" s="9"/>
      <c r="V114" s="9"/>
      <c r="W114" s="9">
        <v>344</v>
      </c>
      <c r="X114" s="7">
        <v>1</v>
      </c>
      <c r="Y114" s="9"/>
      <c r="Z114" s="9"/>
      <c r="AA114" s="9"/>
      <c r="AB114" s="9"/>
      <c r="AC114" s="9"/>
      <c r="AD114" s="9"/>
      <c r="AE114" s="9"/>
      <c r="AF114" s="9">
        <v>265</v>
      </c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12" t="s">
        <v>118</v>
      </c>
    </row>
    <row r="115" spans="1:43" ht="12.75" customHeight="1">
      <c r="A115" s="15">
        <v>41360</v>
      </c>
      <c r="B115" s="9">
        <v>184</v>
      </c>
      <c r="C115" s="7">
        <v>0.5</v>
      </c>
      <c r="D115" s="9"/>
      <c r="E115" s="9"/>
      <c r="F115" s="9"/>
      <c r="G115" s="9"/>
      <c r="H115" s="9"/>
      <c r="I115" s="9"/>
      <c r="J115" s="9">
        <v>170</v>
      </c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>
        <v>294</v>
      </c>
      <c r="X115" s="7">
        <v>1</v>
      </c>
      <c r="Y115" s="9"/>
      <c r="Z115" s="9"/>
      <c r="AA115" s="9"/>
      <c r="AB115" s="9"/>
      <c r="AC115" s="9"/>
      <c r="AD115" s="9"/>
      <c r="AE115" s="9">
        <v>240</v>
      </c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12" t="s">
        <v>119</v>
      </c>
    </row>
    <row r="116" spans="1:43" ht="12.75" customHeight="1">
      <c r="A116" s="15">
        <v>41361</v>
      </c>
      <c r="B116" s="9">
        <v>257</v>
      </c>
      <c r="C116" s="7">
        <v>1</v>
      </c>
      <c r="D116" s="9"/>
      <c r="E116" s="9"/>
      <c r="F116" s="9"/>
      <c r="G116" s="9"/>
      <c r="H116" s="9"/>
      <c r="I116" s="9"/>
      <c r="J116" s="9"/>
      <c r="K116" s="9"/>
      <c r="L116" s="9"/>
      <c r="M116" s="9">
        <v>335</v>
      </c>
      <c r="N116" s="9"/>
      <c r="O116" s="9"/>
      <c r="P116" s="9"/>
      <c r="Q116" s="9"/>
      <c r="R116" s="9"/>
      <c r="S116" s="9"/>
      <c r="T116" s="9"/>
      <c r="U116" s="9"/>
      <c r="V116" s="9"/>
      <c r="W116" s="9">
        <v>385</v>
      </c>
      <c r="X116" s="7">
        <v>1</v>
      </c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12" t="s">
        <v>119</v>
      </c>
    </row>
    <row r="117" spans="1:43" ht="12.75" customHeight="1">
      <c r="A117" s="15">
        <v>41362</v>
      </c>
      <c r="B117" s="9">
        <v>222</v>
      </c>
      <c r="C117" s="7">
        <v>1</v>
      </c>
      <c r="D117" s="9"/>
      <c r="E117" s="9"/>
      <c r="F117" s="9"/>
      <c r="G117" s="9"/>
      <c r="H117" s="9"/>
      <c r="I117" s="9"/>
      <c r="J117" s="9"/>
      <c r="K117" s="9"/>
      <c r="L117" s="9">
        <v>256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>
        <v>220</v>
      </c>
      <c r="X117" s="7">
        <v>1</v>
      </c>
      <c r="Y117" s="9"/>
      <c r="Z117" s="9"/>
      <c r="AA117" s="9"/>
      <c r="AB117" s="9"/>
      <c r="AC117" s="9"/>
      <c r="AD117" s="9"/>
      <c r="AE117" s="9"/>
      <c r="AF117" s="9"/>
      <c r="AG117" s="9">
        <v>223</v>
      </c>
      <c r="AH117" s="9"/>
      <c r="AI117" s="9"/>
      <c r="AJ117" s="9">
        <v>258</v>
      </c>
      <c r="AK117" s="9"/>
      <c r="AL117" s="9"/>
      <c r="AM117" s="9"/>
      <c r="AN117" s="9"/>
      <c r="AO117" s="9"/>
      <c r="AP117" s="9"/>
      <c r="AQ117" s="12" t="s">
        <v>119</v>
      </c>
    </row>
    <row r="118" spans="1:43" ht="12.75" customHeight="1">
      <c r="A118" s="15">
        <v>41363</v>
      </c>
      <c r="B118" s="9">
        <v>290</v>
      </c>
      <c r="C118" s="7">
        <v>1</v>
      </c>
      <c r="D118" s="9"/>
      <c r="E118" s="9"/>
      <c r="F118" s="9"/>
      <c r="G118" s="9"/>
      <c r="H118" s="9"/>
      <c r="I118" s="9"/>
      <c r="J118" s="9"/>
      <c r="K118" s="9"/>
      <c r="L118" s="9"/>
      <c r="M118" s="9">
        <v>271</v>
      </c>
      <c r="N118" s="9"/>
      <c r="O118" s="9"/>
      <c r="P118" s="9"/>
      <c r="Q118" s="9"/>
      <c r="R118" s="9"/>
      <c r="S118" s="9"/>
      <c r="T118" s="9"/>
      <c r="U118" s="9"/>
      <c r="V118" s="9"/>
      <c r="W118" s="9">
        <v>318</v>
      </c>
      <c r="X118" s="7">
        <v>1</v>
      </c>
      <c r="Y118" s="9"/>
      <c r="Z118" s="9"/>
      <c r="AA118" s="9">
        <v>300</v>
      </c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12"/>
    </row>
    <row r="119" spans="1:43" ht="12.75" customHeight="1">
      <c r="A119" s="15">
        <v>41364</v>
      </c>
      <c r="B119" s="9">
        <v>306</v>
      </c>
      <c r="C119" s="7">
        <v>1</v>
      </c>
      <c r="D119" s="9"/>
      <c r="E119" s="9"/>
      <c r="F119" s="9"/>
      <c r="G119" s="9"/>
      <c r="H119" s="9"/>
      <c r="I119" s="9"/>
      <c r="J119" s="9"/>
      <c r="K119" s="9"/>
      <c r="L119" s="9">
        <v>239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>
        <v>318</v>
      </c>
      <c r="X119" s="7">
        <v>1</v>
      </c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12"/>
    </row>
    <row r="120" spans="1:43" ht="12.75" customHeight="1">
      <c r="A120" s="15">
        <v>41365</v>
      </c>
      <c r="B120" s="9">
        <v>232</v>
      </c>
      <c r="C120" s="7">
        <v>1</v>
      </c>
      <c r="D120" s="9"/>
      <c r="E120" s="9"/>
      <c r="F120" s="9"/>
      <c r="G120" s="9"/>
      <c r="H120" s="9"/>
      <c r="I120" s="9">
        <v>292</v>
      </c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>
        <v>310</v>
      </c>
      <c r="X120" s="7">
        <v>1</v>
      </c>
      <c r="Y120" s="9"/>
      <c r="Z120" s="9"/>
      <c r="AA120" s="9"/>
      <c r="AB120" s="9"/>
      <c r="AC120" s="9"/>
      <c r="AD120" s="9"/>
      <c r="AE120" s="9">
        <v>376</v>
      </c>
      <c r="AF120" s="9"/>
      <c r="AG120" s="9"/>
      <c r="AH120" s="9">
        <v>275</v>
      </c>
      <c r="AI120" s="9"/>
      <c r="AJ120" s="9"/>
      <c r="AK120" s="9"/>
      <c r="AL120" s="9"/>
      <c r="AM120" s="9"/>
      <c r="AN120" s="9"/>
      <c r="AO120" s="9"/>
      <c r="AP120" s="9"/>
      <c r="AQ120" s="12"/>
    </row>
    <row r="121" spans="1:43" ht="12.75" customHeight="1">
      <c r="A121" s="15">
        <v>41366</v>
      </c>
      <c r="B121" s="9">
        <v>295</v>
      </c>
      <c r="C121" s="7">
        <v>1</v>
      </c>
      <c r="D121" s="9"/>
      <c r="E121" s="9"/>
      <c r="F121" s="9"/>
      <c r="G121" s="9"/>
      <c r="H121" s="9"/>
      <c r="I121" s="9"/>
      <c r="J121" s="9"/>
      <c r="K121" s="9">
        <v>289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>
        <v>222</v>
      </c>
      <c r="X121" s="7">
        <v>1</v>
      </c>
      <c r="Y121" s="9"/>
      <c r="Z121" s="9"/>
      <c r="AA121" s="9"/>
      <c r="AB121" s="9"/>
      <c r="AC121" s="9">
        <v>272</v>
      </c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12"/>
    </row>
    <row r="122" spans="1:43" ht="12.75" customHeight="1">
      <c r="A122" s="15">
        <v>41367</v>
      </c>
      <c r="B122" s="9">
        <v>309</v>
      </c>
      <c r="C122" s="7">
        <v>1</v>
      </c>
      <c r="D122" s="9"/>
      <c r="E122" s="9">
        <v>318</v>
      </c>
      <c r="F122" s="9"/>
      <c r="G122" s="9"/>
      <c r="H122" s="9"/>
      <c r="I122" s="9"/>
      <c r="J122" s="9"/>
      <c r="K122" s="9"/>
      <c r="L122" s="9"/>
      <c r="M122" s="9"/>
      <c r="N122" s="9"/>
      <c r="O122" s="9">
        <v>272</v>
      </c>
      <c r="P122" s="9"/>
      <c r="Q122" s="9"/>
      <c r="R122" s="9"/>
      <c r="S122" s="9"/>
      <c r="T122" s="9"/>
      <c r="U122" s="9"/>
      <c r="V122" s="9"/>
      <c r="W122" s="9">
        <v>304</v>
      </c>
      <c r="X122" s="7">
        <v>1</v>
      </c>
      <c r="Y122" s="9"/>
      <c r="Z122" s="9"/>
      <c r="AA122" s="9">
        <v>312</v>
      </c>
      <c r="AB122" s="9"/>
      <c r="AC122" s="9"/>
      <c r="AD122" s="9"/>
      <c r="AE122" s="9"/>
      <c r="AF122" s="9"/>
      <c r="AG122" s="9"/>
      <c r="AH122" s="9">
        <v>215</v>
      </c>
      <c r="AI122" s="9"/>
      <c r="AJ122" s="9"/>
      <c r="AK122" s="9"/>
      <c r="AL122" s="9"/>
      <c r="AM122" s="9"/>
      <c r="AN122" s="9"/>
      <c r="AO122" s="9"/>
      <c r="AP122" s="9"/>
      <c r="AQ122" s="12"/>
    </row>
    <row r="123" spans="1:43" ht="12.75" customHeight="1">
      <c r="A123" s="15">
        <v>41368</v>
      </c>
      <c r="B123" s="9">
        <v>193</v>
      </c>
      <c r="C123" s="7">
        <v>1</v>
      </c>
      <c r="D123" s="9"/>
      <c r="E123" s="9"/>
      <c r="F123" s="9"/>
      <c r="G123" s="9"/>
      <c r="H123" s="9"/>
      <c r="I123" s="9"/>
      <c r="J123" s="9"/>
      <c r="K123" s="9">
        <v>215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>
        <v>331</v>
      </c>
      <c r="X123" s="7">
        <v>1.25</v>
      </c>
      <c r="Y123" s="9"/>
      <c r="Z123" s="9"/>
      <c r="AA123" s="9"/>
      <c r="AB123" s="9"/>
      <c r="AC123" s="9"/>
      <c r="AD123" s="9"/>
      <c r="AE123" s="9">
        <v>212</v>
      </c>
      <c r="AF123" s="9"/>
      <c r="AG123" s="9"/>
      <c r="AH123" s="9">
        <v>305</v>
      </c>
      <c r="AI123" s="9"/>
      <c r="AJ123" s="9"/>
      <c r="AK123" s="9"/>
      <c r="AL123" s="9"/>
      <c r="AM123" s="9"/>
      <c r="AN123" s="9"/>
      <c r="AO123" s="9"/>
      <c r="AP123" s="9"/>
      <c r="AQ123" s="12"/>
    </row>
    <row r="124" spans="1:43" ht="12.75" customHeight="1">
      <c r="A124" s="15">
        <v>41369</v>
      </c>
      <c r="B124" s="9">
        <v>315</v>
      </c>
      <c r="C124" s="7">
        <v>1.25</v>
      </c>
      <c r="D124" s="9"/>
      <c r="E124" s="9">
        <v>256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>
        <v>290</v>
      </c>
      <c r="R124" s="9"/>
      <c r="S124" s="9"/>
      <c r="T124" s="9"/>
      <c r="U124" s="9"/>
      <c r="V124" s="9"/>
      <c r="W124" s="9">
        <v>215</v>
      </c>
      <c r="X124" s="7">
        <v>1.25</v>
      </c>
      <c r="Y124" s="9"/>
      <c r="Z124" s="9"/>
      <c r="AA124" s="9"/>
      <c r="AB124" s="9"/>
      <c r="AC124" s="9">
        <v>60</v>
      </c>
      <c r="AD124" s="9"/>
      <c r="AE124" s="9">
        <v>70</v>
      </c>
      <c r="AF124" s="9">
        <v>80</v>
      </c>
      <c r="AG124" s="9"/>
      <c r="AH124" s="9"/>
      <c r="AI124" s="9"/>
      <c r="AJ124" s="9"/>
      <c r="AK124" s="9"/>
      <c r="AL124" s="9"/>
      <c r="AM124" s="9">
        <v>198</v>
      </c>
      <c r="AN124" s="9"/>
      <c r="AO124" s="9"/>
      <c r="AP124" s="9"/>
      <c r="AQ124" s="12"/>
    </row>
    <row r="125" spans="1:43" ht="12.75" customHeight="1">
      <c r="A125" s="15">
        <v>41370</v>
      </c>
      <c r="B125" s="9">
        <v>197</v>
      </c>
      <c r="C125" s="7">
        <v>1.25</v>
      </c>
      <c r="D125" s="9"/>
      <c r="E125" s="9"/>
      <c r="F125" s="9"/>
      <c r="G125" s="9">
        <v>220</v>
      </c>
      <c r="H125" s="9"/>
      <c r="I125" s="9"/>
      <c r="J125" s="9">
        <v>195</v>
      </c>
      <c r="K125" s="9"/>
      <c r="L125" s="9"/>
      <c r="M125" s="9"/>
      <c r="N125" s="9"/>
      <c r="O125" s="9"/>
      <c r="P125" s="9"/>
      <c r="Q125" s="9"/>
      <c r="R125" s="9"/>
      <c r="S125" s="9">
        <v>189</v>
      </c>
      <c r="T125" s="9"/>
      <c r="U125" s="9"/>
      <c r="V125" s="9"/>
      <c r="W125" s="9">
        <v>179</v>
      </c>
      <c r="X125" s="7">
        <v>1.25</v>
      </c>
      <c r="Y125" s="9"/>
      <c r="Z125" s="9"/>
      <c r="AA125" s="9"/>
      <c r="AB125" s="9">
        <v>113</v>
      </c>
      <c r="AC125" s="9"/>
      <c r="AD125" s="9"/>
      <c r="AE125" s="9">
        <v>90</v>
      </c>
      <c r="AF125" s="9"/>
      <c r="AG125" s="9"/>
      <c r="AH125" s="9">
        <v>88</v>
      </c>
      <c r="AI125" s="9">
        <v>88</v>
      </c>
      <c r="AJ125" s="9"/>
      <c r="AK125" s="9"/>
      <c r="AL125" s="9"/>
      <c r="AM125" s="9"/>
      <c r="AN125" s="9"/>
      <c r="AO125" s="9"/>
      <c r="AP125" s="9">
        <v>90</v>
      </c>
      <c r="AQ125" s="12"/>
    </row>
    <row r="126" spans="1:43" ht="12.75" customHeight="1">
      <c r="A126" s="15">
        <v>41371</v>
      </c>
      <c r="B126" s="9">
        <v>87</v>
      </c>
      <c r="C126" s="7">
        <v>0</v>
      </c>
      <c r="D126" s="9"/>
      <c r="E126" s="9"/>
      <c r="F126" s="9"/>
      <c r="G126" s="9"/>
      <c r="H126" s="9"/>
      <c r="I126" s="9"/>
      <c r="J126" s="9">
        <v>301</v>
      </c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>
        <v>387</v>
      </c>
      <c r="X126" s="7">
        <v>1.25</v>
      </c>
      <c r="Y126" s="9"/>
      <c r="Z126" s="9"/>
      <c r="AA126" s="9"/>
      <c r="AB126" s="9">
        <v>301</v>
      </c>
      <c r="AC126" s="9"/>
      <c r="AD126" s="9"/>
      <c r="AE126" s="9"/>
      <c r="AF126" s="9">
        <v>259</v>
      </c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12"/>
    </row>
    <row r="127" spans="1:43" ht="12.75" customHeight="1">
      <c r="A127" s="15">
        <v>41372</v>
      </c>
      <c r="B127" s="9">
        <v>233</v>
      </c>
      <c r="C127" s="7">
        <v>1.25</v>
      </c>
      <c r="D127" s="9"/>
      <c r="E127" s="9"/>
      <c r="F127" s="9"/>
      <c r="G127" s="9"/>
      <c r="H127" s="9"/>
      <c r="I127" s="9"/>
      <c r="J127" s="9"/>
      <c r="K127" s="9"/>
      <c r="L127" s="9"/>
      <c r="M127" s="9">
        <v>275</v>
      </c>
      <c r="N127" s="9"/>
      <c r="O127" s="9"/>
      <c r="P127" s="9"/>
      <c r="Q127" s="9"/>
      <c r="R127" s="9"/>
      <c r="S127" s="9"/>
      <c r="T127" s="9"/>
      <c r="U127" s="9"/>
      <c r="V127" s="9"/>
      <c r="W127" s="9">
        <v>210</v>
      </c>
      <c r="X127" s="7">
        <v>1.25</v>
      </c>
      <c r="Y127" s="9"/>
      <c r="Z127" s="9"/>
      <c r="AA127" s="9"/>
      <c r="AB127" s="9">
        <v>159</v>
      </c>
      <c r="AC127" s="9"/>
      <c r="AD127" s="9"/>
      <c r="AE127" s="9">
        <v>192</v>
      </c>
      <c r="AF127" s="9"/>
      <c r="AG127" s="9"/>
      <c r="AH127" s="9">
        <v>248</v>
      </c>
      <c r="AI127" s="9"/>
      <c r="AJ127" s="9"/>
      <c r="AK127" s="9"/>
      <c r="AL127" s="9"/>
      <c r="AM127" s="9"/>
      <c r="AN127" s="9"/>
      <c r="AO127" s="9"/>
      <c r="AP127" s="9"/>
      <c r="AQ127" s="12"/>
    </row>
    <row r="128" spans="1:43" ht="12.75" customHeight="1">
      <c r="A128" s="15">
        <v>41373</v>
      </c>
      <c r="B128" s="9">
        <v>210</v>
      </c>
      <c r="C128" s="7">
        <v>1.25</v>
      </c>
      <c r="D128" s="9"/>
      <c r="E128" s="9"/>
      <c r="F128" s="9"/>
      <c r="G128" s="9"/>
      <c r="H128" s="9"/>
      <c r="I128" s="9">
        <v>140</v>
      </c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>
        <v>87</v>
      </c>
      <c r="V128" s="9">
        <v>91</v>
      </c>
      <c r="W128" s="9">
        <v>88</v>
      </c>
      <c r="X128" s="7">
        <v>0.75</v>
      </c>
      <c r="Y128" s="9">
        <v>143</v>
      </c>
      <c r="Z128" s="9"/>
      <c r="AA128" s="9">
        <v>198</v>
      </c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12"/>
    </row>
    <row r="129" spans="1:43" ht="12.75" customHeight="1">
      <c r="A129" s="15">
        <v>41374</v>
      </c>
      <c r="B129" s="9">
        <v>341</v>
      </c>
      <c r="C129" s="7">
        <v>1.25</v>
      </c>
      <c r="D129" s="9"/>
      <c r="E129" s="9"/>
      <c r="F129" s="9"/>
      <c r="G129" s="9"/>
      <c r="H129" s="9"/>
      <c r="I129" s="9"/>
      <c r="J129" s="9"/>
      <c r="K129" s="9"/>
      <c r="L129" s="9">
        <v>346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>
        <v>184</v>
      </c>
      <c r="X129" s="7">
        <v>1.25</v>
      </c>
      <c r="Y129" s="9"/>
      <c r="Z129" s="9"/>
      <c r="AA129" s="9">
        <v>62</v>
      </c>
      <c r="AB129" s="9">
        <v>61</v>
      </c>
      <c r="AC129" s="9">
        <v>72</v>
      </c>
      <c r="AD129" s="9"/>
      <c r="AE129" s="9"/>
      <c r="AF129" s="9">
        <v>78</v>
      </c>
      <c r="AG129" s="9"/>
      <c r="AH129" s="9"/>
      <c r="AI129" s="9"/>
      <c r="AJ129" s="9"/>
      <c r="AK129" s="9"/>
      <c r="AL129" s="9"/>
      <c r="AM129" s="9"/>
      <c r="AN129" s="9"/>
      <c r="AO129" s="9"/>
      <c r="AP129" s="9">
        <v>107</v>
      </c>
      <c r="AQ129" s="12" t="s">
        <v>120</v>
      </c>
    </row>
    <row r="130" spans="1:43" ht="12.75" customHeight="1">
      <c r="A130" s="15">
        <v>41375</v>
      </c>
      <c r="B130" s="9">
        <v>86</v>
      </c>
      <c r="C130" s="7">
        <v>0</v>
      </c>
      <c r="D130" s="9"/>
      <c r="E130" s="9"/>
      <c r="F130" s="9"/>
      <c r="G130" s="9"/>
      <c r="H130" s="9"/>
      <c r="I130" s="9"/>
      <c r="J130" s="9"/>
      <c r="K130" s="9">
        <v>307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>
        <v>311</v>
      </c>
      <c r="X130" s="7">
        <v>1.25</v>
      </c>
      <c r="Y130" s="9"/>
      <c r="Z130" s="9"/>
      <c r="AA130" s="9">
        <v>336</v>
      </c>
      <c r="AB130" s="9"/>
      <c r="AC130" s="9"/>
      <c r="AD130" s="9"/>
      <c r="AE130" s="9"/>
      <c r="AF130" s="9">
        <v>253</v>
      </c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12"/>
    </row>
    <row r="131" spans="1:43" ht="12.75" customHeight="1">
      <c r="A131" s="15">
        <v>41376</v>
      </c>
      <c r="B131" s="9">
        <v>277</v>
      </c>
      <c r="C131" s="7">
        <v>1.25</v>
      </c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>
        <v>276</v>
      </c>
      <c r="P131" s="9"/>
      <c r="Q131" s="9"/>
      <c r="R131" s="9"/>
      <c r="S131" s="9"/>
      <c r="T131" s="9"/>
      <c r="U131" s="9"/>
      <c r="V131" s="9"/>
      <c r="W131" s="9">
        <v>212</v>
      </c>
      <c r="X131" s="7">
        <v>1.25</v>
      </c>
      <c r="Y131" s="9"/>
      <c r="Z131" s="9"/>
      <c r="AA131" s="9">
        <v>127</v>
      </c>
      <c r="AB131" s="9"/>
      <c r="AC131" s="9"/>
      <c r="AD131" s="9"/>
      <c r="AE131" s="9"/>
      <c r="AF131" s="9">
        <v>68</v>
      </c>
      <c r="AG131" s="9">
        <v>59</v>
      </c>
      <c r="AH131" s="9">
        <v>77</v>
      </c>
      <c r="AI131" s="9"/>
      <c r="AJ131" s="9"/>
      <c r="AK131" s="9"/>
      <c r="AL131" s="9"/>
      <c r="AM131" s="9"/>
      <c r="AN131" s="9"/>
      <c r="AO131" s="9"/>
      <c r="AP131" s="9"/>
      <c r="AQ131" s="12"/>
    </row>
    <row r="132" spans="1:43" ht="12.75" customHeight="1">
      <c r="A132" s="15">
        <v>41377</v>
      </c>
      <c r="B132" s="9">
        <v>304</v>
      </c>
      <c r="C132" s="7">
        <v>1.25</v>
      </c>
      <c r="D132" s="9"/>
      <c r="E132" s="9"/>
      <c r="F132" s="9"/>
      <c r="G132" s="9"/>
      <c r="H132" s="9"/>
      <c r="I132" s="9">
        <v>303</v>
      </c>
      <c r="J132" s="9"/>
      <c r="K132" s="9"/>
      <c r="L132" s="9"/>
      <c r="M132" s="9"/>
      <c r="N132" s="9"/>
      <c r="O132" s="9"/>
      <c r="P132" s="9">
        <v>263</v>
      </c>
      <c r="Q132" s="9"/>
      <c r="R132" s="9"/>
      <c r="S132" s="9"/>
      <c r="T132" s="9"/>
      <c r="U132" s="9"/>
      <c r="V132" s="9"/>
      <c r="W132" s="9">
        <v>173</v>
      </c>
      <c r="X132" s="7">
        <v>1.25</v>
      </c>
      <c r="Y132" s="9"/>
      <c r="Z132" s="9"/>
      <c r="AA132" s="9"/>
      <c r="AB132" s="9"/>
      <c r="AC132" s="9"/>
      <c r="AD132" s="9"/>
      <c r="AE132" s="9"/>
      <c r="AF132" s="9">
        <v>90</v>
      </c>
      <c r="AG132" s="9"/>
      <c r="AH132" s="9">
        <v>109</v>
      </c>
      <c r="AI132" s="9"/>
      <c r="AJ132" s="9"/>
      <c r="AK132" s="9"/>
      <c r="AL132" s="9"/>
      <c r="AM132" s="9"/>
      <c r="AN132" s="9"/>
      <c r="AO132" s="9"/>
      <c r="AP132" s="9"/>
      <c r="AQ132" s="12"/>
    </row>
    <row r="133" spans="1:43" ht="12.75" customHeight="1">
      <c r="A133" s="15">
        <v>41378</v>
      </c>
      <c r="B133" s="9">
        <v>106</v>
      </c>
      <c r="C133" s="7">
        <v>1.25</v>
      </c>
      <c r="D133" s="9"/>
      <c r="E133" s="9">
        <v>155</v>
      </c>
      <c r="F133" s="9"/>
      <c r="G133" s="9"/>
      <c r="H133" s="9"/>
      <c r="I133" s="9">
        <v>97</v>
      </c>
      <c r="J133" s="9"/>
      <c r="K133" s="9">
        <v>95</v>
      </c>
      <c r="L133" s="9"/>
      <c r="M133" s="9">
        <v>146</v>
      </c>
      <c r="N133" s="9"/>
      <c r="O133" s="9"/>
      <c r="P133" s="9"/>
      <c r="Q133" s="9"/>
      <c r="R133" s="9"/>
      <c r="S133" s="9"/>
      <c r="T133" s="9"/>
      <c r="U133" s="9"/>
      <c r="V133" s="9"/>
      <c r="W133" s="9">
        <v>268</v>
      </c>
      <c r="X133" s="7">
        <v>1.25</v>
      </c>
      <c r="Y133" s="9"/>
      <c r="Z133" s="9"/>
      <c r="AA133" s="9">
        <v>135</v>
      </c>
      <c r="AB133" s="9"/>
      <c r="AC133" s="9"/>
      <c r="AD133" s="9"/>
      <c r="AE133" s="9"/>
      <c r="AF133" s="9">
        <v>83</v>
      </c>
      <c r="AG133" s="9">
        <v>83</v>
      </c>
      <c r="AH133" s="9"/>
      <c r="AI133" s="9"/>
      <c r="AJ133" s="9"/>
      <c r="AK133" s="9"/>
      <c r="AL133" s="9"/>
      <c r="AM133" s="9"/>
      <c r="AN133" s="9"/>
      <c r="AO133" s="9"/>
      <c r="AP133" s="9"/>
      <c r="AQ133" s="12"/>
    </row>
    <row r="134" spans="1:43" ht="12.75" customHeight="1">
      <c r="A134" s="15">
        <v>41379</v>
      </c>
      <c r="B134" s="9">
        <v>260</v>
      </c>
      <c r="C134" s="7">
        <v>1.25</v>
      </c>
      <c r="D134" s="9"/>
      <c r="E134" s="9"/>
      <c r="F134" s="9"/>
      <c r="G134" s="9"/>
      <c r="H134" s="9"/>
      <c r="I134" s="9"/>
      <c r="J134" s="9"/>
      <c r="K134" s="9"/>
      <c r="L134" s="9"/>
      <c r="M134" s="9">
        <v>307</v>
      </c>
      <c r="N134" s="9"/>
      <c r="O134" s="9"/>
      <c r="P134" s="9"/>
      <c r="Q134" s="9"/>
      <c r="R134" s="9"/>
      <c r="S134" s="9"/>
      <c r="T134" s="9"/>
      <c r="U134" s="9"/>
      <c r="V134" s="9"/>
      <c r="W134" s="9">
        <v>317</v>
      </c>
      <c r="X134" s="7">
        <v>1.25</v>
      </c>
      <c r="Y134" s="9"/>
      <c r="Z134" s="9"/>
      <c r="AA134" s="9">
        <v>231</v>
      </c>
      <c r="AB134" s="9"/>
      <c r="AC134" s="9"/>
      <c r="AD134" s="9"/>
      <c r="AE134" s="9">
        <v>212</v>
      </c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12"/>
    </row>
    <row r="135" spans="1:43" ht="12.75" customHeight="1">
      <c r="A135" s="15">
        <v>41380</v>
      </c>
      <c r="B135" s="9">
        <v>198</v>
      </c>
      <c r="C135" s="7">
        <v>1.25</v>
      </c>
      <c r="D135" s="9"/>
      <c r="E135" s="9"/>
      <c r="F135" s="9"/>
      <c r="G135" s="9"/>
      <c r="H135" s="9"/>
      <c r="I135" s="9">
        <v>86</v>
      </c>
      <c r="J135" s="9">
        <v>96</v>
      </c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>
        <v>147</v>
      </c>
      <c r="X135" s="7">
        <v>1.25</v>
      </c>
      <c r="Y135" s="9"/>
      <c r="Z135" s="9">
        <v>94</v>
      </c>
      <c r="AA135" s="9"/>
      <c r="AB135" s="9">
        <v>52</v>
      </c>
      <c r="AC135" s="9">
        <v>64</v>
      </c>
      <c r="AD135" s="9"/>
      <c r="AE135" s="9">
        <v>81</v>
      </c>
      <c r="AF135" s="9">
        <v>99</v>
      </c>
      <c r="AG135" s="9"/>
      <c r="AH135" s="9">
        <v>103</v>
      </c>
      <c r="AI135" s="9"/>
      <c r="AJ135" s="9"/>
      <c r="AK135" s="9"/>
      <c r="AL135" s="9"/>
      <c r="AM135" s="9"/>
      <c r="AN135" s="9"/>
      <c r="AO135" s="9"/>
      <c r="AP135" s="9"/>
      <c r="AQ135" s="12"/>
    </row>
    <row r="136" spans="1:43" ht="12.75" customHeight="1">
      <c r="A136" s="15">
        <v>41381</v>
      </c>
      <c r="B136" s="9">
        <v>365</v>
      </c>
      <c r="C136" s="7" t="s">
        <v>121</v>
      </c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>
        <v>115</v>
      </c>
      <c r="O136" s="9"/>
      <c r="P136" s="9"/>
      <c r="Q136" s="9"/>
      <c r="R136" s="9"/>
      <c r="S136" s="9"/>
      <c r="T136" s="9"/>
      <c r="U136" s="9"/>
      <c r="V136" s="9"/>
      <c r="W136" s="9">
        <v>127</v>
      </c>
      <c r="X136" s="7">
        <v>1.25</v>
      </c>
      <c r="Y136" s="9"/>
      <c r="Z136" s="9">
        <v>153</v>
      </c>
      <c r="AA136" s="9"/>
      <c r="AB136" s="9">
        <v>112</v>
      </c>
      <c r="AC136" s="9">
        <v>106</v>
      </c>
      <c r="AD136" s="9"/>
      <c r="AE136" s="9">
        <v>82</v>
      </c>
      <c r="AF136" s="9">
        <v>79</v>
      </c>
      <c r="AG136" s="9">
        <v>99</v>
      </c>
      <c r="AH136" s="9"/>
      <c r="AI136" s="9"/>
      <c r="AJ136" s="9"/>
      <c r="AK136" s="9"/>
      <c r="AL136" s="9"/>
      <c r="AM136" s="9"/>
      <c r="AN136" s="9"/>
      <c r="AO136" s="9"/>
      <c r="AP136" s="9"/>
      <c r="AQ136" s="12"/>
    </row>
    <row r="137" spans="1:43" ht="12.75" customHeight="1">
      <c r="A137" s="15">
        <v>41382</v>
      </c>
      <c r="B137" s="9">
        <v>167</v>
      </c>
      <c r="C137" s="7">
        <v>1.25</v>
      </c>
      <c r="D137" s="9"/>
      <c r="E137" s="9"/>
      <c r="F137" s="9"/>
      <c r="G137" s="9"/>
      <c r="H137" s="9"/>
      <c r="I137" s="9">
        <v>309</v>
      </c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>
        <v>245</v>
      </c>
      <c r="X137" s="7">
        <v>1.25</v>
      </c>
      <c r="Y137" s="9"/>
      <c r="Z137" s="9"/>
      <c r="AA137" s="9">
        <v>177</v>
      </c>
      <c r="AB137" s="9"/>
      <c r="AC137" s="9"/>
      <c r="AD137" s="9"/>
      <c r="AE137" s="9"/>
      <c r="AF137" s="9">
        <v>109</v>
      </c>
      <c r="AG137" s="9"/>
      <c r="AH137" s="9">
        <v>80</v>
      </c>
      <c r="AI137" s="9"/>
      <c r="AJ137" s="9"/>
      <c r="AK137" s="9"/>
      <c r="AL137" s="9"/>
      <c r="AM137" s="9"/>
      <c r="AN137" s="9"/>
      <c r="AO137" s="9"/>
      <c r="AP137" s="9"/>
      <c r="AQ137" s="12"/>
    </row>
    <row r="138" spans="1:43" ht="12.75" customHeight="1">
      <c r="A138" s="15">
        <v>41383</v>
      </c>
      <c r="B138" s="9">
        <v>108</v>
      </c>
      <c r="C138" s="7">
        <v>0.75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>
        <v>145</v>
      </c>
      <c r="P138" s="9"/>
      <c r="Q138" s="9"/>
      <c r="R138" s="9"/>
      <c r="S138" s="9"/>
      <c r="T138" s="9"/>
      <c r="U138" s="9"/>
      <c r="V138" s="9"/>
      <c r="W138" s="9">
        <v>145</v>
      </c>
      <c r="X138" s="7">
        <v>1.25</v>
      </c>
      <c r="Y138" s="9"/>
      <c r="Z138" s="9">
        <v>182</v>
      </c>
      <c r="AA138" s="9"/>
      <c r="AB138" s="9"/>
      <c r="AC138" s="9">
        <v>164</v>
      </c>
      <c r="AD138" s="9"/>
      <c r="AE138" s="9"/>
      <c r="AF138" s="9">
        <v>142</v>
      </c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12"/>
    </row>
    <row r="139" spans="1:43" ht="12.75" customHeight="1">
      <c r="A139" s="15">
        <v>41384</v>
      </c>
      <c r="B139" s="9">
        <v>126</v>
      </c>
      <c r="C139" s="7">
        <v>1.25</v>
      </c>
      <c r="D139" s="9"/>
      <c r="E139" s="9">
        <v>144</v>
      </c>
      <c r="F139" s="9"/>
      <c r="G139" s="9"/>
      <c r="H139" s="9"/>
      <c r="I139" s="9">
        <v>119</v>
      </c>
      <c r="J139" s="9"/>
      <c r="K139" s="9"/>
      <c r="L139" s="9">
        <v>161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>
        <v>175</v>
      </c>
      <c r="X139" s="7">
        <v>1.25</v>
      </c>
      <c r="Y139" s="9"/>
      <c r="Z139" s="9"/>
      <c r="AA139" s="9"/>
      <c r="AB139" s="9">
        <v>60</v>
      </c>
      <c r="AC139" s="9">
        <v>44</v>
      </c>
      <c r="AD139" s="9">
        <v>51</v>
      </c>
      <c r="AE139" s="9">
        <v>54</v>
      </c>
      <c r="AF139" s="9">
        <v>65</v>
      </c>
      <c r="AG139" s="9"/>
      <c r="AH139" s="9">
        <v>50</v>
      </c>
      <c r="AI139" s="9"/>
      <c r="AJ139" s="9"/>
      <c r="AK139" s="9"/>
      <c r="AL139" s="9"/>
      <c r="AM139" s="9"/>
      <c r="AN139" s="9"/>
      <c r="AO139" s="9"/>
      <c r="AP139" s="9"/>
      <c r="AQ139" s="12"/>
    </row>
    <row r="140" spans="1:43" ht="12.75" customHeight="1">
      <c r="A140" s="15">
        <v>41385</v>
      </c>
      <c r="B140" s="9">
        <v>107</v>
      </c>
      <c r="C140" s="7">
        <v>1</v>
      </c>
      <c r="D140" s="9"/>
      <c r="E140" s="9">
        <v>181</v>
      </c>
      <c r="F140" s="9"/>
      <c r="G140" s="9"/>
      <c r="H140" s="9"/>
      <c r="I140" s="9"/>
      <c r="J140" s="9">
        <v>289</v>
      </c>
      <c r="K140" s="9"/>
      <c r="L140" s="9"/>
      <c r="M140" s="9"/>
      <c r="N140" s="9"/>
      <c r="O140" s="9"/>
      <c r="P140" s="9"/>
      <c r="Q140" s="9"/>
      <c r="R140" s="9"/>
      <c r="S140" s="9">
        <v>257</v>
      </c>
      <c r="T140" s="9"/>
      <c r="U140" s="9"/>
      <c r="V140" s="9"/>
      <c r="W140" s="9">
        <v>250</v>
      </c>
      <c r="X140" s="7">
        <v>1</v>
      </c>
      <c r="Y140" s="9"/>
      <c r="Z140" s="9"/>
      <c r="AA140" s="9"/>
      <c r="AB140" s="9">
        <v>134</v>
      </c>
      <c r="AC140" s="9"/>
      <c r="AD140" s="9"/>
      <c r="AE140" s="9"/>
      <c r="AF140" s="9">
        <v>113</v>
      </c>
      <c r="AG140" s="9"/>
      <c r="AH140" s="9"/>
      <c r="AI140" s="9"/>
      <c r="AJ140" s="9">
        <v>126</v>
      </c>
      <c r="AK140" s="9"/>
      <c r="AL140" s="9"/>
      <c r="AM140" s="9"/>
      <c r="AN140" s="9"/>
      <c r="AO140" s="9"/>
      <c r="AP140" s="9"/>
      <c r="AQ140" s="12"/>
    </row>
    <row r="141" spans="1:43" ht="12.75" customHeight="1">
      <c r="A141" s="15">
        <v>41386</v>
      </c>
      <c r="B141" s="9">
        <v>192</v>
      </c>
      <c r="C141" s="7">
        <v>1</v>
      </c>
      <c r="D141" s="9"/>
      <c r="E141" s="9">
        <v>138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>
        <v>183</v>
      </c>
      <c r="Q141" s="9"/>
      <c r="R141" s="9"/>
      <c r="S141" s="9"/>
      <c r="T141" s="9"/>
      <c r="U141" s="9"/>
      <c r="V141" s="9"/>
      <c r="W141" s="9">
        <v>272</v>
      </c>
      <c r="X141" s="7">
        <v>1</v>
      </c>
      <c r="Y141" s="9"/>
      <c r="Z141" s="9"/>
      <c r="AA141" s="9"/>
      <c r="AB141" s="9"/>
      <c r="AC141" s="9">
        <v>113</v>
      </c>
      <c r="AD141" s="9"/>
      <c r="AE141" s="9"/>
      <c r="AF141" s="9"/>
      <c r="AG141" s="9"/>
      <c r="AH141" s="9">
        <v>127</v>
      </c>
      <c r="AI141" s="9"/>
      <c r="AJ141" s="9"/>
      <c r="AK141" s="9"/>
      <c r="AL141" s="9"/>
      <c r="AM141" s="9"/>
      <c r="AN141" s="9"/>
      <c r="AO141" s="9"/>
      <c r="AP141" s="9"/>
      <c r="AQ141" s="12"/>
    </row>
    <row r="142" spans="1:43" ht="12.75" customHeight="1">
      <c r="A142" s="15">
        <v>41387</v>
      </c>
      <c r="B142" s="9">
        <v>239</v>
      </c>
      <c r="C142" s="7">
        <v>1</v>
      </c>
      <c r="D142" s="9"/>
      <c r="E142" s="9"/>
      <c r="F142" s="9"/>
      <c r="G142" s="9"/>
      <c r="H142" s="9"/>
      <c r="I142" s="9"/>
      <c r="J142" s="9">
        <v>150</v>
      </c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>
        <v>357</v>
      </c>
      <c r="X142" s="7">
        <v>1</v>
      </c>
      <c r="Y142" s="9"/>
      <c r="Z142" s="9"/>
      <c r="AA142" s="9"/>
      <c r="AB142" s="9"/>
      <c r="AC142" s="9">
        <v>281</v>
      </c>
      <c r="AD142" s="9"/>
      <c r="AE142" s="9"/>
      <c r="AF142" s="9"/>
      <c r="AG142" s="9"/>
      <c r="AH142" s="9"/>
      <c r="AI142" s="9"/>
      <c r="AJ142" s="9"/>
      <c r="AK142" s="9">
        <v>209</v>
      </c>
      <c r="AL142" s="9"/>
      <c r="AM142" s="9"/>
      <c r="AN142" s="9"/>
      <c r="AO142" s="9"/>
      <c r="AP142" s="9"/>
      <c r="AQ142" s="12" t="s">
        <v>122</v>
      </c>
    </row>
    <row r="143" spans="1:43" ht="12.75" customHeight="1">
      <c r="A143" s="15">
        <v>41388</v>
      </c>
      <c r="B143" s="9">
        <v>113</v>
      </c>
      <c r="C143" s="7">
        <v>1</v>
      </c>
      <c r="D143" s="9">
        <v>148</v>
      </c>
      <c r="E143" s="9"/>
      <c r="F143" s="9"/>
      <c r="G143" s="9"/>
      <c r="H143" s="9"/>
      <c r="I143" s="9">
        <v>165</v>
      </c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>
        <v>214</v>
      </c>
      <c r="X143" s="7">
        <v>1</v>
      </c>
      <c r="Y143" s="9"/>
      <c r="Z143" s="9"/>
      <c r="AA143" s="9">
        <v>147</v>
      </c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12"/>
    </row>
    <row r="144" spans="1:43" ht="12.75" customHeight="1">
      <c r="A144" s="15">
        <v>41389</v>
      </c>
      <c r="B144" s="9">
        <v>102</v>
      </c>
      <c r="C144" s="7">
        <v>1</v>
      </c>
      <c r="D144" s="9">
        <v>116</v>
      </c>
      <c r="E144" s="9"/>
      <c r="F144" s="9"/>
      <c r="G144" s="9"/>
      <c r="H144" s="9"/>
      <c r="I144" s="9">
        <v>65</v>
      </c>
      <c r="J144" s="9">
        <v>70</v>
      </c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>
        <v>147</v>
      </c>
      <c r="X144" s="7">
        <v>1</v>
      </c>
      <c r="Y144" s="9"/>
      <c r="Z144" s="9"/>
      <c r="AA144" s="9">
        <v>254</v>
      </c>
      <c r="AB144" s="9"/>
      <c r="AC144" s="9"/>
      <c r="AD144" s="9"/>
      <c r="AE144" s="9"/>
      <c r="AF144" s="9"/>
      <c r="AG144" s="9"/>
      <c r="AH144" s="9">
        <v>169</v>
      </c>
      <c r="AI144" s="9"/>
      <c r="AJ144" s="9"/>
      <c r="AK144" s="9"/>
      <c r="AL144" s="9"/>
      <c r="AM144" s="9"/>
      <c r="AN144" s="9"/>
      <c r="AO144" s="9"/>
      <c r="AP144" s="9"/>
      <c r="AQ144" s="12"/>
    </row>
    <row r="145" spans="1:43" ht="12.75" customHeight="1">
      <c r="A145" s="15">
        <v>41390</v>
      </c>
      <c r="B145" s="9">
        <v>180</v>
      </c>
      <c r="C145" s="7">
        <v>1</v>
      </c>
      <c r="D145" s="9"/>
      <c r="E145" s="9"/>
      <c r="F145" s="9"/>
      <c r="G145" s="9"/>
      <c r="H145" s="9"/>
      <c r="I145" s="9">
        <v>78</v>
      </c>
      <c r="J145" s="9">
        <v>57</v>
      </c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>
        <v>284</v>
      </c>
      <c r="X145" s="7">
        <v>1</v>
      </c>
      <c r="Y145" s="9"/>
      <c r="Z145" s="9"/>
      <c r="AA145" s="9">
        <v>217</v>
      </c>
      <c r="AB145" s="9"/>
      <c r="AC145" s="9"/>
      <c r="AD145" s="9"/>
      <c r="AE145" s="9"/>
      <c r="AF145" s="9"/>
      <c r="AG145" s="9"/>
      <c r="AH145" s="9">
        <v>148</v>
      </c>
      <c r="AI145" s="9"/>
      <c r="AJ145" s="9"/>
      <c r="AK145" s="9"/>
      <c r="AL145" s="9"/>
      <c r="AM145" s="9"/>
      <c r="AN145" s="9"/>
      <c r="AO145" s="9"/>
      <c r="AP145" s="9"/>
      <c r="AQ145" s="12"/>
    </row>
    <row r="146" spans="1:43" ht="12.75" customHeight="1">
      <c r="A146" s="15">
        <v>41391</v>
      </c>
      <c r="B146" s="9">
        <v>249</v>
      </c>
      <c r="C146" s="7">
        <v>1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>
        <v>252</v>
      </c>
      <c r="X146" s="7">
        <v>1</v>
      </c>
      <c r="Y146" s="9"/>
      <c r="Z146" s="9"/>
      <c r="AA146" s="9">
        <v>215</v>
      </c>
      <c r="AB146" s="9"/>
      <c r="AC146" s="9"/>
      <c r="AD146" s="9"/>
      <c r="AE146" s="9"/>
      <c r="AF146" s="9"/>
      <c r="AG146" s="9">
        <v>84</v>
      </c>
      <c r="AH146" s="9"/>
      <c r="AI146" s="9"/>
      <c r="AJ146" s="9"/>
      <c r="AK146" s="9"/>
      <c r="AL146" s="9"/>
      <c r="AM146" s="9"/>
      <c r="AN146" s="9"/>
      <c r="AO146" s="9"/>
      <c r="AP146" s="9"/>
      <c r="AQ146" s="12" t="s">
        <v>123</v>
      </c>
    </row>
    <row r="147" spans="1:43" ht="12.75" customHeight="1">
      <c r="A147" s="15">
        <v>41392</v>
      </c>
      <c r="B147" s="9">
        <v>194</v>
      </c>
      <c r="C147" s="7">
        <v>1</v>
      </c>
      <c r="D147" s="9"/>
      <c r="E147" s="9"/>
      <c r="F147" s="9"/>
      <c r="G147" s="9"/>
      <c r="H147" s="9"/>
      <c r="I147" s="9">
        <v>64</v>
      </c>
      <c r="J147" s="9">
        <v>58</v>
      </c>
      <c r="K147" s="9"/>
      <c r="L147" s="9">
        <v>71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>
        <v>186</v>
      </c>
      <c r="X147" s="7">
        <v>1</v>
      </c>
      <c r="Y147" s="9"/>
      <c r="Z147" s="9"/>
      <c r="AA147" s="9">
        <v>210</v>
      </c>
      <c r="AB147" s="9"/>
      <c r="AC147" s="9"/>
      <c r="AD147" s="9"/>
      <c r="AE147" s="9"/>
      <c r="AF147" s="9"/>
      <c r="AG147" s="9">
        <v>119</v>
      </c>
      <c r="AH147" s="9"/>
      <c r="AI147" s="9"/>
      <c r="AJ147" s="9"/>
      <c r="AK147" s="9"/>
      <c r="AL147" s="9"/>
      <c r="AM147" s="9"/>
      <c r="AN147" s="9"/>
      <c r="AO147" s="9"/>
      <c r="AP147" s="9"/>
      <c r="AQ147" s="12"/>
    </row>
    <row r="148" spans="1:43" ht="12.75" customHeight="1">
      <c r="A148" s="15">
        <v>41393</v>
      </c>
      <c r="B148" s="9">
        <v>144</v>
      </c>
      <c r="C148" s="7">
        <v>1</v>
      </c>
      <c r="D148" s="9"/>
      <c r="E148" s="9">
        <v>180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>
        <v>125</v>
      </c>
      <c r="R148" s="9"/>
      <c r="S148" s="9"/>
      <c r="T148" s="9"/>
      <c r="U148" s="9"/>
      <c r="V148" s="9"/>
      <c r="W148" s="9">
        <v>148</v>
      </c>
      <c r="X148" s="7">
        <v>1</v>
      </c>
      <c r="Y148" s="9"/>
      <c r="Z148" s="9"/>
      <c r="AA148" s="9"/>
      <c r="AB148" s="9">
        <v>59</v>
      </c>
      <c r="AC148" s="9">
        <v>57</v>
      </c>
      <c r="AD148" s="9"/>
      <c r="AE148" s="9">
        <v>54</v>
      </c>
      <c r="AF148" s="9">
        <v>52</v>
      </c>
      <c r="AG148" s="9">
        <v>55</v>
      </c>
      <c r="AH148" s="9">
        <v>56</v>
      </c>
      <c r="AI148" s="9"/>
      <c r="AJ148" s="9"/>
      <c r="AK148" s="9"/>
      <c r="AL148" s="9"/>
      <c r="AM148" s="9"/>
      <c r="AN148" s="9"/>
      <c r="AO148" s="9"/>
      <c r="AP148" s="9"/>
      <c r="AQ148" s="12"/>
    </row>
    <row r="149" spans="1:43" ht="12.75" customHeight="1">
      <c r="A149" s="15">
        <v>41394</v>
      </c>
      <c r="B149" s="9">
        <v>203</v>
      </c>
      <c r="C149" s="7">
        <v>1</v>
      </c>
      <c r="D149" s="9"/>
      <c r="E149" s="9"/>
      <c r="F149" s="9"/>
      <c r="G149" s="9"/>
      <c r="H149" s="9"/>
      <c r="I149" s="9"/>
      <c r="J149" s="9"/>
      <c r="K149" s="9">
        <v>65</v>
      </c>
      <c r="L149" s="9">
        <v>73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>
        <v>210</v>
      </c>
      <c r="X149" s="7">
        <v>1</v>
      </c>
      <c r="Y149" s="9"/>
      <c r="Z149" s="9"/>
      <c r="AA149" s="9">
        <v>279</v>
      </c>
      <c r="AB149" s="9"/>
      <c r="AC149" s="9"/>
      <c r="AD149" s="9"/>
      <c r="AE149" s="9"/>
      <c r="AF149" s="9"/>
      <c r="AG149" s="9"/>
      <c r="AH149" s="9">
        <v>220</v>
      </c>
      <c r="AI149" s="9"/>
      <c r="AJ149" s="9"/>
      <c r="AK149" s="9"/>
      <c r="AL149" s="9"/>
      <c r="AM149" s="9"/>
      <c r="AN149" s="9"/>
      <c r="AO149" s="9"/>
      <c r="AP149" s="9"/>
      <c r="AQ149" s="12"/>
    </row>
    <row r="150" spans="1:43" ht="12.75" customHeight="1">
      <c r="A150" s="15">
        <v>41395</v>
      </c>
      <c r="B150" s="9">
        <v>132</v>
      </c>
      <c r="C150" s="7">
        <v>1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>
        <v>98</v>
      </c>
      <c r="Q150" s="9"/>
      <c r="R150" s="9"/>
      <c r="S150" s="9"/>
      <c r="T150" s="9"/>
      <c r="U150" s="9"/>
      <c r="V150" s="9"/>
      <c r="W150" s="9">
        <v>167</v>
      </c>
      <c r="X150" s="7">
        <v>1</v>
      </c>
      <c r="Y150" s="9"/>
      <c r="Z150" s="9"/>
      <c r="AA150" s="9"/>
      <c r="AB150" s="9"/>
      <c r="AC150" s="9"/>
      <c r="AD150" s="9"/>
      <c r="AE150" s="9">
        <v>143</v>
      </c>
      <c r="AF150" s="9"/>
      <c r="AG150" s="9">
        <v>145</v>
      </c>
      <c r="AH150" s="9"/>
      <c r="AI150" s="9"/>
      <c r="AJ150" s="9"/>
      <c r="AK150" s="9"/>
      <c r="AL150" s="9"/>
      <c r="AM150" s="9"/>
      <c r="AN150" s="9"/>
      <c r="AO150" s="9"/>
      <c r="AP150" s="9"/>
      <c r="AQ150" s="12"/>
    </row>
    <row r="151" spans="1:43" ht="12.75" customHeight="1">
      <c r="A151" s="15">
        <v>41396</v>
      </c>
      <c r="B151" s="9">
        <v>80</v>
      </c>
      <c r="C151" s="7">
        <v>0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>
        <v>281</v>
      </c>
      <c r="P151" s="9"/>
      <c r="Q151" s="9"/>
      <c r="R151" s="9"/>
      <c r="S151" s="9"/>
      <c r="T151" s="9"/>
      <c r="U151" s="9"/>
      <c r="V151" s="9"/>
      <c r="W151" s="9">
        <v>253</v>
      </c>
      <c r="X151" s="7">
        <v>1</v>
      </c>
      <c r="Y151" s="9"/>
      <c r="Z151" s="9"/>
      <c r="AA151" s="9"/>
      <c r="AB151" s="9"/>
      <c r="AC151" s="9"/>
      <c r="AD151" s="9"/>
      <c r="AE151" s="9"/>
      <c r="AF151" s="9">
        <v>89</v>
      </c>
      <c r="AG151" s="9">
        <v>88</v>
      </c>
      <c r="AH151" s="9"/>
      <c r="AI151" s="9">
        <v>72</v>
      </c>
      <c r="AJ151" s="9"/>
      <c r="AK151" s="9"/>
      <c r="AL151" s="9"/>
      <c r="AM151" s="9"/>
      <c r="AN151" s="9"/>
      <c r="AO151" s="9"/>
      <c r="AP151" s="9"/>
      <c r="AQ151" s="12"/>
    </row>
    <row r="152" spans="1:43" ht="12.75" customHeight="1">
      <c r="A152" s="15">
        <v>41397</v>
      </c>
      <c r="B152" s="9">
        <v>214</v>
      </c>
      <c r="C152" s="7">
        <v>1</v>
      </c>
      <c r="D152" s="9"/>
      <c r="E152" s="9">
        <v>232</v>
      </c>
      <c r="F152" s="9"/>
      <c r="G152" s="9"/>
      <c r="H152" s="9"/>
      <c r="I152" s="9"/>
      <c r="J152" s="9"/>
      <c r="K152" s="9"/>
      <c r="L152" s="9">
        <v>239</v>
      </c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>
        <v>174</v>
      </c>
      <c r="X152" s="7">
        <v>1</v>
      </c>
      <c r="Y152" s="9">
        <v>179</v>
      </c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>
        <v>98</v>
      </c>
      <c r="AL152" s="9"/>
      <c r="AM152" s="9"/>
      <c r="AN152" s="9"/>
      <c r="AO152" s="9"/>
      <c r="AP152" s="9"/>
      <c r="AQ152" s="12"/>
    </row>
    <row r="153" spans="1:43" ht="12.75" customHeight="1">
      <c r="A153" s="15">
        <v>41398</v>
      </c>
      <c r="B153" s="9">
        <v>141</v>
      </c>
      <c r="C153" s="7">
        <v>1</v>
      </c>
      <c r="D153" s="9"/>
      <c r="E153" s="9"/>
      <c r="F153" s="9"/>
      <c r="G153" s="9">
        <v>151</v>
      </c>
      <c r="H153" s="9"/>
      <c r="I153" s="9"/>
      <c r="J153" s="9"/>
      <c r="K153" s="9">
        <v>121</v>
      </c>
      <c r="L153" s="9"/>
      <c r="M153" s="9"/>
      <c r="N153" s="9"/>
      <c r="O153" s="9">
        <v>155</v>
      </c>
      <c r="P153" s="9"/>
      <c r="Q153" s="9"/>
      <c r="R153" s="9"/>
      <c r="S153" s="9">
        <v>148</v>
      </c>
      <c r="T153" s="9"/>
      <c r="U153" s="9"/>
      <c r="V153" s="9"/>
      <c r="W153" s="9">
        <v>165</v>
      </c>
      <c r="X153" s="7">
        <v>1</v>
      </c>
      <c r="Y153" s="9"/>
      <c r="Z153" s="9"/>
      <c r="AA153" s="9"/>
      <c r="AB153" s="9"/>
      <c r="AC153" s="9"/>
      <c r="AD153" s="9"/>
      <c r="AE153" s="9"/>
      <c r="AF153" s="9"/>
      <c r="AG153" s="9"/>
      <c r="AH153" s="9">
        <v>82</v>
      </c>
      <c r="AI153" s="9"/>
      <c r="AJ153" s="9">
        <v>63</v>
      </c>
      <c r="AK153" s="9">
        <v>59</v>
      </c>
      <c r="AL153" s="9">
        <v>64</v>
      </c>
      <c r="AM153" s="9"/>
      <c r="AN153" s="9"/>
      <c r="AO153" s="9"/>
      <c r="AP153" s="9"/>
      <c r="AQ153" s="12"/>
    </row>
    <row r="154" spans="1:43" ht="12.75" customHeight="1">
      <c r="A154" s="15">
        <v>41399</v>
      </c>
      <c r="B154" s="9">
        <v>194</v>
      </c>
      <c r="C154" s="7">
        <v>1</v>
      </c>
      <c r="D154" s="9"/>
      <c r="E154" s="9"/>
      <c r="F154" s="9"/>
      <c r="G154" s="9"/>
      <c r="H154" s="9">
        <v>152</v>
      </c>
      <c r="I154" s="9"/>
      <c r="J154" s="9"/>
      <c r="K154" s="9">
        <v>106</v>
      </c>
      <c r="L154" s="9"/>
      <c r="M154" s="9">
        <v>103</v>
      </c>
      <c r="N154" s="9"/>
      <c r="O154" s="9"/>
      <c r="P154" s="9"/>
      <c r="Q154" s="9"/>
      <c r="R154" s="9"/>
      <c r="S154" s="9"/>
      <c r="T154" s="9"/>
      <c r="U154" s="9"/>
      <c r="V154" s="9"/>
      <c r="W154" s="9">
        <v>230</v>
      </c>
      <c r="X154" s="7">
        <v>1</v>
      </c>
      <c r="Y154" s="9"/>
      <c r="Z154" s="9"/>
      <c r="AA154" s="9"/>
      <c r="AB154" s="9"/>
      <c r="AC154" s="9">
        <v>224</v>
      </c>
      <c r="AD154" s="9"/>
      <c r="AE154" s="9"/>
      <c r="AF154" s="9"/>
      <c r="AG154" s="9"/>
      <c r="AH154" s="9">
        <v>168</v>
      </c>
      <c r="AI154" s="9"/>
      <c r="AJ154" s="9"/>
      <c r="AK154" s="9"/>
      <c r="AL154" s="9"/>
      <c r="AM154" s="9"/>
      <c r="AN154" s="9"/>
      <c r="AO154" s="9"/>
      <c r="AP154" s="9"/>
      <c r="AQ154" s="12"/>
    </row>
    <row r="155" spans="1:43" ht="12.75" customHeight="1">
      <c r="A155" s="15">
        <v>41400</v>
      </c>
      <c r="B155" s="9">
        <v>154</v>
      </c>
      <c r="C155" s="7">
        <v>1</v>
      </c>
      <c r="D155" s="9"/>
      <c r="E155" s="9">
        <v>193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>
        <v>240</v>
      </c>
      <c r="Q155" s="9"/>
      <c r="R155" s="9"/>
      <c r="S155" s="9"/>
      <c r="T155" s="9"/>
      <c r="U155" s="9"/>
      <c r="V155" s="9"/>
      <c r="W155" s="9">
        <v>240</v>
      </c>
      <c r="X155" s="7">
        <v>1</v>
      </c>
      <c r="Y155" s="9"/>
      <c r="Z155" s="9"/>
      <c r="AA155" s="9">
        <v>102</v>
      </c>
      <c r="AB155" s="9">
        <v>82</v>
      </c>
      <c r="AC155" s="9"/>
      <c r="AD155" s="9"/>
      <c r="AE155" s="9">
        <v>84</v>
      </c>
      <c r="AF155" s="9"/>
      <c r="AG155" s="9">
        <v>90</v>
      </c>
      <c r="AH155" s="9"/>
      <c r="AI155" s="9"/>
      <c r="AJ155" s="9"/>
      <c r="AK155" s="9"/>
      <c r="AL155" s="9"/>
      <c r="AM155" s="9"/>
      <c r="AN155" s="9"/>
      <c r="AO155" s="9"/>
      <c r="AP155" s="9"/>
      <c r="AQ155" s="12"/>
    </row>
    <row r="156" spans="1:43" ht="12.75" customHeight="1">
      <c r="A156" s="15">
        <v>41401</v>
      </c>
      <c r="B156" s="9">
        <v>203</v>
      </c>
      <c r="C156" s="7">
        <v>1</v>
      </c>
      <c r="D156" s="9"/>
      <c r="E156" s="9">
        <v>192</v>
      </c>
      <c r="F156" s="9"/>
      <c r="G156" s="9"/>
      <c r="H156" s="9"/>
      <c r="I156" s="9"/>
      <c r="J156" s="9"/>
      <c r="K156" s="9">
        <v>88</v>
      </c>
      <c r="L156" s="9">
        <v>113</v>
      </c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>
        <v>208</v>
      </c>
      <c r="X156" s="7">
        <v>1</v>
      </c>
      <c r="Y156" s="9"/>
      <c r="Z156" s="9"/>
      <c r="AA156" s="9">
        <v>162</v>
      </c>
      <c r="AB156" s="9"/>
      <c r="AC156" s="9"/>
      <c r="AD156" s="9"/>
      <c r="AE156" s="9">
        <v>89</v>
      </c>
      <c r="AF156" s="9"/>
      <c r="AG156" s="9"/>
      <c r="AH156" s="9">
        <v>105</v>
      </c>
      <c r="AI156" s="9"/>
      <c r="AJ156" s="9"/>
      <c r="AK156" s="9"/>
      <c r="AL156" s="9"/>
      <c r="AM156" s="9"/>
      <c r="AN156" s="9"/>
      <c r="AO156" s="9"/>
      <c r="AP156" s="9"/>
      <c r="AQ156" s="12"/>
    </row>
    <row r="157" spans="1:43" ht="12.75" customHeight="1">
      <c r="A157" s="15">
        <v>41402</v>
      </c>
      <c r="B157" s="9">
        <v>212</v>
      </c>
      <c r="C157" s="7">
        <v>1</v>
      </c>
      <c r="D157" s="9"/>
      <c r="E157" s="9">
        <v>140</v>
      </c>
      <c r="F157" s="9"/>
      <c r="G157" s="9"/>
      <c r="H157" s="9"/>
      <c r="I157" s="9"/>
      <c r="J157" s="9"/>
      <c r="K157" s="9"/>
      <c r="L157" s="9"/>
      <c r="M157" s="9"/>
      <c r="N157" s="9"/>
      <c r="O157" s="9">
        <v>141</v>
      </c>
      <c r="P157" s="9"/>
      <c r="Q157" s="9"/>
      <c r="R157" s="9"/>
      <c r="S157" s="9"/>
      <c r="T157" s="9"/>
      <c r="U157" s="9"/>
      <c r="V157" s="9"/>
      <c r="W157" s="9">
        <v>179</v>
      </c>
      <c r="X157" s="7">
        <v>1</v>
      </c>
      <c r="Y157" s="9"/>
      <c r="Z157" s="9"/>
      <c r="AA157" s="9"/>
      <c r="AB157" s="9"/>
      <c r="AC157" s="9">
        <v>196</v>
      </c>
      <c r="AD157" s="9"/>
      <c r="AE157" s="9"/>
      <c r="AF157" s="9"/>
      <c r="AG157" s="9"/>
      <c r="AH157" s="9"/>
      <c r="AI157" s="9"/>
      <c r="AJ157" s="9">
        <v>110</v>
      </c>
      <c r="AK157" s="9"/>
      <c r="AL157" s="9"/>
      <c r="AM157" s="9"/>
      <c r="AN157" s="9"/>
      <c r="AO157" s="9"/>
      <c r="AP157" s="9"/>
      <c r="AQ157" s="12"/>
    </row>
    <row r="158" spans="1:43" ht="12.75" customHeight="1">
      <c r="A158" s="15">
        <v>41403</v>
      </c>
      <c r="B158" s="9">
        <v>183</v>
      </c>
      <c r="C158" s="7">
        <v>1</v>
      </c>
      <c r="D158" s="9"/>
      <c r="E158" s="9">
        <v>175</v>
      </c>
      <c r="F158" s="9"/>
      <c r="G158" s="9"/>
      <c r="H158" s="9"/>
      <c r="I158" s="9"/>
      <c r="J158" s="9"/>
      <c r="K158" s="9"/>
      <c r="L158" s="9"/>
      <c r="M158" s="9"/>
      <c r="N158" s="9"/>
      <c r="O158" s="9">
        <v>183</v>
      </c>
      <c r="P158" s="9"/>
      <c r="Q158" s="9"/>
      <c r="R158" s="9"/>
      <c r="S158" s="9"/>
      <c r="T158" s="9"/>
      <c r="U158" s="9"/>
      <c r="V158" s="9"/>
      <c r="W158" s="9">
        <v>218</v>
      </c>
      <c r="X158" s="7">
        <v>1</v>
      </c>
      <c r="Y158" s="9"/>
      <c r="Z158" s="9"/>
      <c r="AA158" s="9"/>
      <c r="AB158" s="9"/>
      <c r="AC158" s="9">
        <v>156</v>
      </c>
      <c r="AD158" s="9"/>
      <c r="AE158" s="9"/>
      <c r="AF158" s="9"/>
      <c r="AG158" s="9"/>
      <c r="AH158" s="9">
        <v>152</v>
      </c>
      <c r="AI158" s="9"/>
      <c r="AJ158" s="9"/>
      <c r="AK158" s="9"/>
      <c r="AL158" s="9"/>
      <c r="AM158" s="9"/>
      <c r="AN158" s="9"/>
      <c r="AO158" s="9"/>
      <c r="AP158" s="9"/>
      <c r="AQ158" s="12"/>
    </row>
    <row r="159" spans="1:43" ht="12.75" customHeight="1">
      <c r="A159" s="15">
        <v>41404</v>
      </c>
      <c r="B159" s="9">
        <v>134</v>
      </c>
      <c r="C159" s="7">
        <v>1</v>
      </c>
      <c r="D159" s="9"/>
      <c r="E159" s="9"/>
      <c r="F159" s="9"/>
      <c r="G159" s="9">
        <v>115</v>
      </c>
      <c r="H159" s="9"/>
      <c r="I159" s="9"/>
      <c r="J159" s="9">
        <v>78</v>
      </c>
      <c r="K159" s="9"/>
      <c r="L159" s="9">
        <v>82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>
        <v>288</v>
      </c>
      <c r="X159" s="7">
        <v>1</v>
      </c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>
        <v>227</v>
      </c>
      <c r="AK159" s="9"/>
      <c r="AL159" s="9"/>
      <c r="AM159" s="9"/>
      <c r="AN159" s="9"/>
      <c r="AO159" s="9"/>
      <c r="AP159" s="9"/>
      <c r="AQ159" s="12"/>
    </row>
    <row r="160" spans="1:43" ht="12.75" customHeight="1">
      <c r="A160" s="15">
        <v>41405</v>
      </c>
      <c r="B160" s="9">
        <v>155</v>
      </c>
      <c r="C160" s="7">
        <v>1</v>
      </c>
      <c r="D160" s="9"/>
      <c r="E160" s="9"/>
      <c r="F160" s="9"/>
      <c r="G160" s="9">
        <v>112</v>
      </c>
      <c r="H160" s="9"/>
      <c r="I160" s="9"/>
      <c r="J160" s="9"/>
      <c r="K160" s="9">
        <v>108</v>
      </c>
      <c r="L160" s="9"/>
      <c r="M160" s="9">
        <v>154</v>
      </c>
      <c r="N160" s="9"/>
      <c r="O160" s="9"/>
      <c r="P160" s="9"/>
      <c r="Q160" s="9"/>
      <c r="R160" s="9"/>
      <c r="S160" s="9"/>
      <c r="T160" s="9"/>
      <c r="U160" s="9"/>
      <c r="V160" s="9"/>
      <c r="W160" s="9">
        <v>350</v>
      </c>
      <c r="X160" s="7">
        <v>1</v>
      </c>
      <c r="Y160" s="9"/>
      <c r="Z160" s="9"/>
      <c r="AA160" s="9"/>
      <c r="AB160" s="9"/>
      <c r="AC160" s="9"/>
      <c r="AD160" s="9"/>
      <c r="AE160" s="9"/>
      <c r="AF160" s="9"/>
      <c r="AG160" s="9">
        <v>166</v>
      </c>
      <c r="AH160" s="9"/>
      <c r="AI160" s="9">
        <v>161</v>
      </c>
      <c r="AJ160" s="9"/>
      <c r="AK160" s="9"/>
      <c r="AL160" s="9"/>
      <c r="AM160" s="9"/>
      <c r="AN160" s="9"/>
      <c r="AO160" s="9"/>
      <c r="AP160" s="9"/>
      <c r="AQ160" s="12"/>
    </row>
    <row r="161" spans="1:43" ht="12.75" customHeight="1">
      <c r="A161" s="15">
        <v>41406</v>
      </c>
      <c r="B161" s="9">
        <v>179</v>
      </c>
      <c r="C161" s="7">
        <v>1</v>
      </c>
      <c r="D161" s="9"/>
      <c r="E161" s="9">
        <v>209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>
        <v>272</v>
      </c>
      <c r="U161" s="9"/>
      <c r="V161" s="9"/>
      <c r="W161" s="9">
        <v>274</v>
      </c>
      <c r="X161" s="7">
        <v>1</v>
      </c>
      <c r="Y161" s="9"/>
      <c r="Z161" s="9"/>
      <c r="AA161" s="9"/>
      <c r="AB161" s="9">
        <v>168</v>
      </c>
      <c r="AC161" s="9"/>
      <c r="AD161" s="9"/>
      <c r="AE161" s="9"/>
      <c r="AF161" s="9"/>
      <c r="AG161" s="9">
        <v>154</v>
      </c>
      <c r="AH161" s="9"/>
      <c r="AI161" s="9"/>
      <c r="AJ161" s="9"/>
      <c r="AK161" s="9"/>
      <c r="AL161" s="9"/>
      <c r="AM161" s="9"/>
      <c r="AN161" s="9"/>
      <c r="AO161" s="9"/>
      <c r="AP161" s="9"/>
      <c r="AQ161" s="12"/>
    </row>
    <row r="162" spans="1:43" ht="12.75" customHeight="1">
      <c r="A162" s="15">
        <v>41407</v>
      </c>
      <c r="B162" s="9">
        <v>192</v>
      </c>
      <c r="C162" s="7">
        <v>1</v>
      </c>
      <c r="D162" s="9"/>
      <c r="E162" s="9"/>
      <c r="F162" s="9"/>
      <c r="G162" s="9"/>
      <c r="H162" s="9"/>
      <c r="I162" s="9">
        <v>121</v>
      </c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>
        <v>179</v>
      </c>
      <c r="U162" s="9"/>
      <c r="V162" s="9"/>
      <c r="W162" s="9">
        <v>140</v>
      </c>
      <c r="X162" s="7">
        <v>1</v>
      </c>
      <c r="Y162" s="9"/>
      <c r="Z162" s="9"/>
      <c r="AA162" s="9">
        <v>66</v>
      </c>
      <c r="AB162" s="9"/>
      <c r="AC162" s="9">
        <v>64</v>
      </c>
      <c r="AD162" s="9"/>
      <c r="AE162" s="9">
        <v>54</v>
      </c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12"/>
    </row>
    <row r="163" spans="1:43" ht="12.75" customHeight="1">
      <c r="A163" s="15">
        <v>41408</v>
      </c>
      <c r="B163" s="9">
        <v>382</v>
      </c>
      <c r="C163" s="7">
        <v>1</v>
      </c>
      <c r="D163" s="9"/>
      <c r="E163" s="9"/>
      <c r="F163" s="9"/>
      <c r="G163" s="9"/>
      <c r="H163" s="9"/>
      <c r="I163" s="9">
        <v>158</v>
      </c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>
        <v>302</v>
      </c>
      <c r="X163" s="7">
        <v>1</v>
      </c>
      <c r="Y163" s="9"/>
      <c r="Z163" s="9"/>
      <c r="AA163" s="9"/>
      <c r="AB163" s="9"/>
      <c r="AC163" s="9"/>
      <c r="AD163" s="9"/>
      <c r="AE163" s="9"/>
      <c r="AF163" s="9">
        <v>165</v>
      </c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12"/>
    </row>
    <row r="164" spans="1:43" ht="12.75" customHeight="1">
      <c r="A164" s="15">
        <v>41409</v>
      </c>
      <c r="B164" s="9">
        <v>266</v>
      </c>
      <c r="C164" s="7">
        <v>1</v>
      </c>
      <c r="D164" s="9"/>
      <c r="E164" s="9"/>
      <c r="F164" s="9"/>
      <c r="G164" s="9"/>
      <c r="H164" s="9"/>
      <c r="I164" s="9"/>
      <c r="J164" s="9"/>
      <c r="K164" s="9">
        <v>240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>
        <v>330</v>
      </c>
      <c r="X164" s="7">
        <v>1</v>
      </c>
      <c r="Y164" s="9"/>
      <c r="Z164" s="9"/>
      <c r="AA164" s="9"/>
      <c r="AB164" s="9"/>
      <c r="AC164" s="9">
        <v>202</v>
      </c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12"/>
    </row>
    <row r="165" spans="1:43" ht="12.75" customHeight="1">
      <c r="A165" s="15">
        <v>41410</v>
      </c>
      <c r="B165" s="9">
        <v>315</v>
      </c>
      <c r="C165" s="7">
        <v>1</v>
      </c>
      <c r="D165" s="9"/>
      <c r="E165" s="9"/>
      <c r="F165" s="9"/>
      <c r="G165" s="9"/>
      <c r="H165" s="9"/>
      <c r="I165" s="9"/>
      <c r="J165" s="9"/>
      <c r="K165" s="9">
        <v>148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>
        <v>308</v>
      </c>
      <c r="X165" s="7">
        <v>1</v>
      </c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12"/>
    </row>
    <row r="166" spans="1:43" ht="12.75" customHeight="1">
      <c r="A166" s="15">
        <v>41411</v>
      </c>
      <c r="B166" s="9">
        <v>306</v>
      </c>
      <c r="C166" s="7">
        <v>1</v>
      </c>
      <c r="D166" s="9"/>
      <c r="E166" s="9"/>
      <c r="F166" s="9"/>
      <c r="G166" s="9"/>
      <c r="H166" s="9"/>
      <c r="I166" s="9"/>
      <c r="J166" s="9"/>
      <c r="K166" s="9"/>
      <c r="L166" s="9"/>
      <c r="M166" s="9">
        <v>200</v>
      </c>
      <c r="N166" s="9"/>
      <c r="O166" s="9"/>
      <c r="P166" s="9"/>
      <c r="Q166" s="9"/>
      <c r="R166" s="9"/>
      <c r="S166" s="9"/>
      <c r="T166" s="9"/>
      <c r="U166" s="9"/>
      <c r="V166" s="9">
        <v>227</v>
      </c>
      <c r="W166" s="9">
        <v>215</v>
      </c>
      <c r="X166" s="7">
        <v>1</v>
      </c>
      <c r="Y166" s="9"/>
      <c r="Z166" s="9"/>
      <c r="AA166" s="9"/>
      <c r="AB166" s="9"/>
      <c r="AC166" s="9"/>
      <c r="AD166" s="9"/>
      <c r="AE166" s="9"/>
      <c r="AF166" s="9">
        <v>153</v>
      </c>
      <c r="AG166" s="9"/>
      <c r="AH166" s="9">
        <v>144</v>
      </c>
      <c r="AI166" s="9"/>
      <c r="AJ166" s="9">
        <v>136</v>
      </c>
      <c r="AK166" s="9"/>
      <c r="AL166" s="9"/>
      <c r="AM166" s="9"/>
      <c r="AN166" s="9"/>
      <c r="AO166" s="9"/>
      <c r="AP166" s="9"/>
      <c r="AQ166" s="12" t="s">
        <v>124</v>
      </c>
    </row>
    <row r="167" spans="1:43" ht="12.75" customHeight="1">
      <c r="A167" s="15">
        <v>41412</v>
      </c>
      <c r="B167" s="9">
        <v>342</v>
      </c>
      <c r="C167" s="7">
        <v>1</v>
      </c>
      <c r="D167" s="9"/>
      <c r="E167" s="9"/>
      <c r="F167" s="9"/>
      <c r="G167" s="9"/>
      <c r="H167" s="9"/>
      <c r="I167" s="9"/>
      <c r="J167" s="9">
        <v>266</v>
      </c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>
        <v>256</v>
      </c>
      <c r="X167" s="7" t="s">
        <v>125</v>
      </c>
      <c r="Y167" s="9"/>
      <c r="Z167" s="9"/>
      <c r="AA167" s="9"/>
      <c r="AB167" s="9"/>
      <c r="AC167" s="9"/>
      <c r="AD167" s="9"/>
      <c r="AE167" s="9"/>
      <c r="AF167" s="9">
        <v>104</v>
      </c>
      <c r="AG167" s="9"/>
      <c r="AH167" s="9">
        <v>114</v>
      </c>
      <c r="AI167" s="9"/>
      <c r="AJ167" s="9">
        <v>66</v>
      </c>
      <c r="AK167" s="9">
        <v>65</v>
      </c>
      <c r="AL167" s="9">
        <v>69</v>
      </c>
      <c r="AM167" s="9"/>
      <c r="AN167" s="9"/>
      <c r="AO167" s="9"/>
      <c r="AP167" s="9"/>
      <c r="AQ167" s="12" t="s">
        <v>126</v>
      </c>
    </row>
    <row r="168" spans="1:43" ht="12.75" customHeight="1">
      <c r="A168" s="15">
        <v>41413</v>
      </c>
      <c r="B168" s="9">
        <v>149</v>
      </c>
      <c r="C168" s="7">
        <v>1</v>
      </c>
      <c r="D168" s="9"/>
      <c r="E168" s="9"/>
      <c r="F168" s="9"/>
      <c r="G168" s="9">
        <v>178</v>
      </c>
      <c r="H168" s="9"/>
      <c r="I168" s="9"/>
      <c r="J168" s="9">
        <v>170</v>
      </c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>
        <v>358</v>
      </c>
      <c r="X168" s="7">
        <v>1</v>
      </c>
      <c r="Y168" s="9"/>
      <c r="Z168" s="9"/>
      <c r="AA168" s="9">
        <v>377</v>
      </c>
      <c r="AB168" s="9"/>
      <c r="AC168" s="9"/>
      <c r="AD168" s="9"/>
      <c r="AE168" s="9"/>
      <c r="AF168" s="9"/>
      <c r="AG168" s="9"/>
      <c r="AH168" s="9"/>
      <c r="AI168" s="9"/>
      <c r="AJ168" s="9">
        <v>288</v>
      </c>
      <c r="AK168" s="9"/>
      <c r="AL168" s="9"/>
      <c r="AM168" s="9"/>
      <c r="AN168" s="9"/>
      <c r="AO168" s="9"/>
      <c r="AP168" s="9"/>
      <c r="AQ168" s="12"/>
    </row>
    <row r="169" spans="1:43" ht="12.75" customHeight="1">
      <c r="A169" s="15">
        <v>41414</v>
      </c>
      <c r="B169" s="9">
        <v>248</v>
      </c>
      <c r="C169" s="7">
        <v>1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>
        <v>238</v>
      </c>
      <c r="P169" s="9"/>
      <c r="Q169" s="9"/>
      <c r="R169" s="9"/>
      <c r="S169" s="9"/>
      <c r="T169" s="9"/>
      <c r="U169" s="9"/>
      <c r="V169" s="9"/>
      <c r="W169" s="9">
        <v>276</v>
      </c>
      <c r="X169" s="7">
        <v>1</v>
      </c>
      <c r="Y169" s="9"/>
      <c r="Z169" s="9"/>
      <c r="AA169" s="9"/>
      <c r="AB169" s="9"/>
      <c r="AC169" s="9"/>
      <c r="AD169" s="9"/>
      <c r="AE169" s="9"/>
      <c r="AF169" s="9">
        <v>96</v>
      </c>
      <c r="AG169" s="9"/>
      <c r="AH169" s="9">
        <v>89</v>
      </c>
      <c r="AI169" s="9"/>
      <c r="AJ169" s="9"/>
      <c r="AK169" s="9"/>
      <c r="AL169" s="9"/>
      <c r="AM169" s="9"/>
      <c r="AN169" s="9"/>
      <c r="AO169" s="9"/>
      <c r="AP169" s="9"/>
      <c r="AQ169" s="12"/>
    </row>
    <row r="170" spans="1:43" ht="12.75" customHeight="1">
      <c r="A170" s="15">
        <v>41415</v>
      </c>
      <c r="B170" s="9">
        <v>314</v>
      </c>
      <c r="C170" s="7">
        <v>1</v>
      </c>
      <c r="D170" s="9"/>
      <c r="E170" s="9"/>
      <c r="F170" s="9"/>
      <c r="G170" s="9"/>
      <c r="H170" s="9"/>
      <c r="I170" s="9"/>
      <c r="J170" s="9"/>
      <c r="K170" s="9"/>
      <c r="L170" s="9"/>
      <c r="M170" s="9">
        <v>188</v>
      </c>
      <c r="N170" s="9"/>
      <c r="O170" s="9"/>
      <c r="P170" s="9"/>
      <c r="Q170" s="9"/>
      <c r="R170" s="9"/>
      <c r="S170" s="9"/>
      <c r="T170" s="9"/>
      <c r="U170" s="9"/>
      <c r="V170" s="9"/>
      <c r="W170" s="9">
        <v>259</v>
      </c>
      <c r="X170" s="7">
        <v>1</v>
      </c>
      <c r="Y170" s="9"/>
      <c r="Z170" s="9"/>
      <c r="AA170" s="9"/>
      <c r="AB170" s="9"/>
      <c r="AC170" s="9">
        <v>220</v>
      </c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12"/>
    </row>
    <row r="171" spans="1:43" ht="12.75" customHeight="1">
      <c r="A171" s="15">
        <v>41416</v>
      </c>
      <c r="B171" s="9">
        <v>256</v>
      </c>
      <c r="C171" s="7">
        <v>1</v>
      </c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>
        <v>156</v>
      </c>
      <c r="P171" s="9"/>
      <c r="Q171" s="9"/>
      <c r="R171" s="9"/>
      <c r="S171" s="9"/>
      <c r="T171" s="9"/>
      <c r="U171" s="9"/>
      <c r="V171" s="9"/>
      <c r="W171" s="9">
        <v>235</v>
      </c>
      <c r="X171" s="7">
        <v>1</v>
      </c>
      <c r="Y171" s="9"/>
      <c r="Z171" s="9"/>
      <c r="AA171" s="9"/>
      <c r="AB171" s="9"/>
      <c r="AC171" s="9"/>
      <c r="AD171" s="9"/>
      <c r="AE171" s="9"/>
      <c r="AF171" s="9">
        <v>262</v>
      </c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12"/>
    </row>
    <row r="172" spans="1:43" ht="12.75" customHeight="1">
      <c r="A172" s="15">
        <v>41417</v>
      </c>
      <c r="B172" s="9">
        <v>329</v>
      </c>
      <c r="C172" s="7">
        <v>1</v>
      </c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>
        <v>296</v>
      </c>
      <c r="O172" s="9"/>
      <c r="P172" s="9"/>
      <c r="Q172" s="9"/>
      <c r="R172" s="9"/>
      <c r="S172" s="9"/>
      <c r="T172" s="9"/>
      <c r="U172" s="9"/>
      <c r="V172" s="9"/>
      <c r="W172" s="9">
        <v>289</v>
      </c>
      <c r="X172" s="7">
        <v>1</v>
      </c>
      <c r="Y172" s="9"/>
      <c r="Z172" s="9"/>
      <c r="AA172" s="9"/>
      <c r="AB172" s="9"/>
      <c r="AC172" s="9">
        <v>168</v>
      </c>
      <c r="AD172" s="9"/>
      <c r="AE172" s="9"/>
      <c r="AF172" s="9"/>
      <c r="AG172" s="9"/>
      <c r="AH172" s="9">
        <v>170</v>
      </c>
      <c r="AI172" s="9"/>
      <c r="AJ172" s="9"/>
      <c r="AK172" s="9"/>
      <c r="AL172" s="9"/>
      <c r="AM172" s="9"/>
      <c r="AN172" s="9"/>
      <c r="AO172" s="9"/>
      <c r="AP172" s="9"/>
      <c r="AQ172" s="12"/>
    </row>
    <row r="173" spans="1:43" ht="12.75" customHeight="1">
      <c r="A173" s="15">
        <v>41418</v>
      </c>
      <c r="B173" s="9">
        <v>280</v>
      </c>
      <c r="C173" s="7">
        <v>1</v>
      </c>
      <c r="D173" s="9"/>
      <c r="E173" s="9"/>
      <c r="F173" s="9"/>
      <c r="G173" s="9"/>
      <c r="H173" s="9"/>
      <c r="I173" s="9"/>
      <c r="J173" s="9">
        <v>304</v>
      </c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>
        <v>339</v>
      </c>
      <c r="X173" s="7">
        <v>1</v>
      </c>
      <c r="Y173" s="9"/>
      <c r="Z173" s="9"/>
      <c r="AA173" s="9"/>
      <c r="AB173" s="9"/>
      <c r="AC173" s="9">
        <v>176</v>
      </c>
      <c r="AD173" s="9"/>
      <c r="AE173" s="9"/>
      <c r="AF173" s="9"/>
      <c r="AG173" s="9">
        <v>164</v>
      </c>
      <c r="AH173" s="9"/>
      <c r="AI173" s="9"/>
      <c r="AJ173" s="9"/>
      <c r="AK173" s="9"/>
      <c r="AL173" s="9"/>
      <c r="AM173" s="9"/>
      <c r="AN173" s="9"/>
      <c r="AO173" s="9"/>
      <c r="AP173" s="9"/>
      <c r="AQ173" s="12"/>
    </row>
    <row r="174" spans="1:43" ht="12.75" customHeight="1">
      <c r="A174" s="15">
        <v>41419</v>
      </c>
      <c r="B174" s="9">
        <v>274</v>
      </c>
      <c r="C174" s="7" t="s">
        <v>125</v>
      </c>
      <c r="D174" s="9"/>
      <c r="E174" s="9"/>
      <c r="F174" s="9">
        <v>179</v>
      </c>
      <c r="G174" s="9"/>
      <c r="H174" s="9"/>
      <c r="I174" s="9">
        <v>100</v>
      </c>
      <c r="J174" s="9">
        <v>87</v>
      </c>
      <c r="K174" s="9"/>
      <c r="L174" s="9">
        <v>85</v>
      </c>
      <c r="M174" s="9"/>
      <c r="N174" s="9"/>
      <c r="O174" s="9"/>
      <c r="P174" s="9">
        <v>125</v>
      </c>
      <c r="Q174" s="9"/>
      <c r="R174" s="9"/>
      <c r="S174" s="9"/>
      <c r="T174" s="9"/>
      <c r="U174" s="9"/>
      <c r="V174" s="9"/>
      <c r="W174" s="9">
        <v>331</v>
      </c>
      <c r="X174" s="7">
        <v>1</v>
      </c>
      <c r="Y174" s="9"/>
      <c r="Z174" s="9"/>
      <c r="AA174" s="9"/>
      <c r="AB174" s="9">
        <v>285</v>
      </c>
      <c r="AC174" s="9"/>
      <c r="AD174" s="9"/>
      <c r="AE174" s="9"/>
      <c r="AF174" s="9">
        <v>257</v>
      </c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12"/>
    </row>
    <row r="175" spans="1:43" ht="12.75" customHeight="1">
      <c r="A175" s="15">
        <v>41420</v>
      </c>
      <c r="B175" s="9">
        <v>308</v>
      </c>
      <c r="C175" s="7">
        <v>1</v>
      </c>
      <c r="D175" s="9"/>
      <c r="E175" s="9"/>
      <c r="F175" s="9"/>
      <c r="G175" s="9"/>
      <c r="H175" s="9">
        <v>140</v>
      </c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>
        <v>372</v>
      </c>
      <c r="X175" s="7">
        <v>1</v>
      </c>
      <c r="Y175" s="9"/>
      <c r="Z175" s="9"/>
      <c r="AA175" s="9"/>
      <c r="AB175" s="9"/>
      <c r="AC175" s="9">
        <v>289</v>
      </c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12"/>
    </row>
    <row r="176" spans="1:43" ht="12.75" customHeight="1">
      <c r="A176" s="15">
        <v>41421</v>
      </c>
      <c r="B176" s="9">
        <v>256</v>
      </c>
      <c r="C176" s="7">
        <v>1</v>
      </c>
      <c r="D176" s="9"/>
      <c r="E176" s="9"/>
      <c r="F176" s="9"/>
      <c r="G176" s="9"/>
      <c r="H176" s="9"/>
      <c r="I176" s="9">
        <v>245</v>
      </c>
      <c r="J176" s="9"/>
      <c r="K176" s="9"/>
      <c r="L176" s="9"/>
      <c r="M176" s="9"/>
      <c r="N176" s="9"/>
      <c r="O176" s="9"/>
      <c r="P176" s="9"/>
      <c r="Q176" s="9">
        <v>251</v>
      </c>
      <c r="R176" s="9"/>
      <c r="S176" s="9"/>
      <c r="T176" s="9"/>
      <c r="U176" s="9"/>
      <c r="V176" s="9"/>
      <c r="W176" s="9">
        <v>303</v>
      </c>
      <c r="X176" s="7" t="s">
        <v>125</v>
      </c>
      <c r="Y176" s="9"/>
      <c r="Z176" s="9"/>
      <c r="AA176" s="9"/>
      <c r="AB176" s="9"/>
      <c r="AC176" s="9"/>
      <c r="AD176" s="9"/>
      <c r="AE176" s="9">
        <v>79</v>
      </c>
      <c r="AF176" s="9">
        <v>82</v>
      </c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12" t="s">
        <v>126</v>
      </c>
    </row>
    <row r="177" spans="1:43" ht="12.75" customHeight="1">
      <c r="A177" s="15">
        <v>41422</v>
      </c>
      <c r="B177" s="9">
        <v>216</v>
      </c>
      <c r="C177" s="7">
        <v>1</v>
      </c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>
        <v>369</v>
      </c>
      <c r="X177" s="7">
        <v>1</v>
      </c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>
        <v>317</v>
      </c>
      <c r="AM177" s="9"/>
      <c r="AN177" s="9"/>
      <c r="AO177" s="9"/>
      <c r="AP177" s="9"/>
      <c r="AQ177" s="12"/>
    </row>
    <row r="178" spans="1:43" ht="12.75" customHeight="1">
      <c r="A178" s="15">
        <v>41423</v>
      </c>
      <c r="B178" s="9">
        <v>373</v>
      </c>
      <c r="C178" s="7">
        <v>1</v>
      </c>
      <c r="D178" s="9"/>
      <c r="E178" s="9"/>
      <c r="F178" s="9"/>
      <c r="G178" s="9"/>
      <c r="H178" s="9"/>
      <c r="I178" s="9"/>
      <c r="J178" s="9"/>
      <c r="K178" s="9">
        <v>178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>
        <v>353</v>
      </c>
      <c r="X178" s="7">
        <v>1</v>
      </c>
      <c r="Y178" s="9"/>
      <c r="Z178" s="9"/>
      <c r="AA178" s="9"/>
      <c r="AB178" s="9"/>
      <c r="AC178" s="9"/>
      <c r="AD178" s="9"/>
      <c r="AE178" s="9">
        <v>159</v>
      </c>
      <c r="AF178" s="9"/>
      <c r="AG178" s="9"/>
      <c r="AH178" s="9"/>
      <c r="AI178" s="9">
        <v>130</v>
      </c>
      <c r="AJ178" s="9"/>
      <c r="AK178" s="9"/>
      <c r="AL178" s="9"/>
      <c r="AM178" s="9"/>
      <c r="AN178" s="9"/>
      <c r="AO178" s="9"/>
      <c r="AP178" s="9"/>
      <c r="AQ178" s="12"/>
    </row>
    <row r="179" spans="1:43" ht="12.75" customHeight="1">
      <c r="A179" s="15">
        <v>41424</v>
      </c>
      <c r="B179" s="9">
        <v>324</v>
      </c>
      <c r="C179" s="7">
        <v>1</v>
      </c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>
        <v>249</v>
      </c>
      <c r="S179" s="9"/>
      <c r="T179" s="9"/>
      <c r="U179" s="9"/>
      <c r="V179" s="9"/>
      <c r="W179" s="9">
        <v>268</v>
      </c>
      <c r="X179" s="7">
        <v>1</v>
      </c>
      <c r="Y179" s="9"/>
      <c r="Z179" s="9"/>
      <c r="AA179" s="9"/>
      <c r="AB179" s="9"/>
      <c r="AC179" s="9">
        <v>279</v>
      </c>
      <c r="AD179" s="9"/>
      <c r="AE179" s="9"/>
      <c r="AF179" s="9"/>
      <c r="AG179" s="9"/>
      <c r="AH179" s="9"/>
      <c r="AI179" s="9">
        <v>255</v>
      </c>
      <c r="AJ179" s="9"/>
      <c r="AK179" s="9"/>
      <c r="AL179" s="9"/>
      <c r="AM179" s="9"/>
      <c r="AN179" s="9"/>
      <c r="AO179" s="9"/>
      <c r="AP179" s="9"/>
      <c r="AQ179" s="12"/>
    </row>
    <row r="180" spans="1:43" ht="12.75" customHeight="1">
      <c r="A180" s="15">
        <v>41425</v>
      </c>
      <c r="B180" s="9">
        <v>352</v>
      </c>
      <c r="C180" s="7">
        <v>1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>
        <v>234</v>
      </c>
      <c r="X180" s="7">
        <v>1</v>
      </c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12" t="s">
        <v>127</v>
      </c>
    </row>
    <row r="181" spans="1:43" ht="12.75" customHeight="1">
      <c r="A181" s="15">
        <v>41426</v>
      </c>
      <c r="B181" s="9">
        <v>269</v>
      </c>
      <c r="C181" s="7">
        <v>1</v>
      </c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>
        <v>370</v>
      </c>
      <c r="X181" s="7">
        <v>1</v>
      </c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12" t="s">
        <v>128</v>
      </c>
    </row>
    <row r="182" spans="1:43" ht="12.75" customHeight="1">
      <c r="A182" s="15">
        <v>41427</v>
      </c>
      <c r="B182" s="9">
        <v>338</v>
      </c>
      <c r="C182" s="7">
        <v>1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>
        <v>295</v>
      </c>
      <c r="X182" s="7">
        <v>1</v>
      </c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12" t="s">
        <v>128</v>
      </c>
    </row>
    <row r="183" spans="1:43" ht="12.75" customHeight="1">
      <c r="A183" s="15">
        <v>41428</v>
      </c>
      <c r="B183" s="9">
        <v>318</v>
      </c>
      <c r="C183" s="7">
        <v>1</v>
      </c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>
        <v>364</v>
      </c>
      <c r="X183" s="7">
        <v>1</v>
      </c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12" t="s">
        <v>128</v>
      </c>
    </row>
    <row r="184" spans="1:43" ht="12.75" customHeight="1">
      <c r="A184" s="15">
        <v>41429</v>
      </c>
      <c r="B184" s="9">
        <v>240</v>
      </c>
      <c r="C184" s="7">
        <v>1</v>
      </c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>
        <v>239</v>
      </c>
      <c r="X184" s="7">
        <v>1</v>
      </c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12" t="s">
        <v>128</v>
      </c>
    </row>
    <row r="185" spans="1:43" ht="12.75" customHeight="1">
      <c r="A185" s="15">
        <v>41430</v>
      </c>
      <c r="B185" s="9">
        <v>313</v>
      </c>
      <c r="C185" s="7">
        <v>1.25</v>
      </c>
      <c r="D185" s="9"/>
      <c r="E185" s="9"/>
      <c r="F185" s="9"/>
      <c r="G185" s="9"/>
      <c r="H185" s="9"/>
      <c r="I185" s="9"/>
      <c r="J185" s="9"/>
      <c r="K185" s="9"/>
      <c r="L185" s="9"/>
      <c r="M185" s="9">
        <v>258</v>
      </c>
      <c r="N185" s="9"/>
      <c r="O185" s="9"/>
      <c r="P185" s="9"/>
      <c r="Q185" s="9"/>
      <c r="R185" s="9"/>
      <c r="S185" s="9"/>
      <c r="T185" s="9"/>
      <c r="U185" s="9"/>
      <c r="V185" s="9"/>
      <c r="W185" s="9">
        <v>324</v>
      </c>
      <c r="X185" s="7">
        <v>1.25</v>
      </c>
      <c r="Y185" s="9"/>
      <c r="Z185" s="9"/>
      <c r="AA185" s="9"/>
      <c r="AB185" s="9"/>
      <c r="AC185" s="9"/>
      <c r="AD185" s="9"/>
      <c r="AE185" s="9">
        <v>87</v>
      </c>
      <c r="AF185" s="9">
        <v>62</v>
      </c>
      <c r="AG185" s="9">
        <v>71</v>
      </c>
      <c r="AH185" s="9"/>
      <c r="AI185" s="9"/>
      <c r="AJ185" s="9"/>
      <c r="AK185" s="9"/>
      <c r="AL185" s="9"/>
      <c r="AM185" s="9"/>
      <c r="AN185" s="9"/>
      <c r="AO185" s="9"/>
      <c r="AP185" s="9"/>
      <c r="AQ185" s="12"/>
    </row>
    <row r="186" spans="1:43" ht="12.75" customHeight="1">
      <c r="A186" s="24"/>
      <c r="B186" s="25"/>
      <c r="C186" s="26"/>
      <c r="D186" s="27"/>
      <c r="E186" s="27"/>
      <c r="F186" s="27"/>
      <c r="G186" s="27"/>
      <c r="H186" s="27"/>
      <c r="I186" s="27"/>
      <c r="J186" s="27"/>
      <c r="K186" s="27"/>
      <c r="L186" s="16"/>
      <c r="M186" s="28"/>
      <c r="N186" s="28"/>
      <c r="O186" s="28"/>
      <c r="P186" s="28"/>
      <c r="Q186" s="28"/>
      <c r="R186" s="28"/>
      <c r="S186" s="28"/>
      <c r="T186" s="29"/>
      <c r="U186" s="30"/>
      <c r="V186" s="30"/>
      <c r="W186" s="30"/>
      <c r="X186" s="30"/>
      <c r="Y186" s="30"/>
      <c r="Z186" s="30"/>
      <c r="AA186" s="31"/>
      <c r="AB186" s="17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23"/>
      <c r="AN186" s="23"/>
      <c r="AO186" s="23"/>
      <c r="AP186" s="23"/>
      <c r="AQ186" s="5"/>
    </row>
    <row r="187" spans="1:43" ht="12.75" customHeight="1">
      <c r="A187" s="1" t="s">
        <v>7</v>
      </c>
      <c r="B187" s="18" t="s">
        <v>8</v>
      </c>
      <c r="C187" s="18" t="s">
        <v>9</v>
      </c>
      <c r="D187" s="19" t="s">
        <v>129</v>
      </c>
      <c r="E187" s="19" t="s">
        <v>130</v>
      </c>
      <c r="F187" s="19" t="s">
        <v>131</v>
      </c>
      <c r="G187" s="19" t="s">
        <v>132</v>
      </c>
      <c r="H187" s="19" t="s">
        <v>135</v>
      </c>
      <c r="I187" s="19" t="s">
        <v>133</v>
      </c>
      <c r="J187" s="19" t="s">
        <v>136</v>
      </c>
      <c r="K187" s="19" t="s">
        <v>134</v>
      </c>
      <c r="L187" s="19" t="s">
        <v>32</v>
      </c>
      <c r="M187" s="19" t="s">
        <v>137</v>
      </c>
      <c r="N187" s="19" t="s">
        <v>138</v>
      </c>
      <c r="O187" s="19" t="s">
        <v>139</v>
      </c>
      <c r="P187" s="19" t="s">
        <v>140</v>
      </c>
      <c r="Q187" s="19" t="s">
        <v>141</v>
      </c>
      <c r="R187" s="19" t="s">
        <v>142</v>
      </c>
      <c r="S187" s="19" t="s">
        <v>25</v>
      </c>
      <c r="T187" s="19" t="s">
        <v>26</v>
      </c>
      <c r="U187" s="19" t="s">
        <v>143</v>
      </c>
      <c r="V187" s="19" t="s">
        <v>144</v>
      </c>
      <c r="W187" s="20" t="s">
        <v>29</v>
      </c>
      <c r="X187" s="18" t="s">
        <v>9</v>
      </c>
      <c r="Y187" s="19" t="s">
        <v>129</v>
      </c>
      <c r="Z187" s="19" t="s">
        <v>145</v>
      </c>
      <c r="AA187" s="19" t="s">
        <v>130</v>
      </c>
      <c r="AB187" s="19" t="s">
        <v>131</v>
      </c>
      <c r="AC187" s="19" t="s">
        <v>132</v>
      </c>
      <c r="AD187" s="19" t="s">
        <v>146</v>
      </c>
      <c r="AE187" s="19" t="s">
        <v>135</v>
      </c>
      <c r="AF187" s="19" t="s">
        <v>133</v>
      </c>
      <c r="AG187" s="19" t="s">
        <v>136</v>
      </c>
      <c r="AH187" s="19" t="s">
        <v>134</v>
      </c>
      <c r="AI187" s="19" t="s">
        <v>32</v>
      </c>
      <c r="AJ187" s="19" t="s">
        <v>137</v>
      </c>
      <c r="AK187" s="19" t="s">
        <v>147</v>
      </c>
      <c r="AL187" s="19" t="s">
        <v>139</v>
      </c>
      <c r="AM187" s="19" t="s">
        <v>141</v>
      </c>
      <c r="AN187" s="19" t="s">
        <v>142</v>
      </c>
      <c r="AO187" s="19" t="s">
        <v>25</v>
      </c>
      <c r="AP187" s="19" t="s">
        <v>26</v>
      </c>
      <c r="AQ187" s="10"/>
    </row>
    <row r="188" spans="1:43" ht="12.75" customHeight="1">
      <c r="A188" s="15">
        <v>41431</v>
      </c>
      <c r="B188" s="9">
        <v>376</v>
      </c>
      <c r="C188" s="7">
        <v>1.25</v>
      </c>
      <c r="D188" s="9"/>
      <c r="E188" s="9"/>
      <c r="F188" s="9"/>
      <c r="G188" s="9"/>
      <c r="H188" s="9"/>
      <c r="I188" s="9">
        <v>245</v>
      </c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>
        <v>326</v>
      </c>
      <c r="X188" s="7">
        <v>1.25</v>
      </c>
      <c r="Y188" s="9"/>
      <c r="Z188" s="9"/>
      <c r="AA188" s="9">
        <v>278</v>
      </c>
      <c r="AB188" s="9"/>
      <c r="AC188" s="9"/>
      <c r="AD188" s="9"/>
      <c r="AE188" s="9"/>
      <c r="AF188" s="9"/>
      <c r="AG188" s="9"/>
      <c r="AH188" s="9">
        <v>195</v>
      </c>
      <c r="AI188" s="9"/>
      <c r="AJ188" s="9"/>
      <c r="AK188" s="9"/>
      <c r="AL188" s="9"/>
      <c r="AM188" s="9"/>
      <c r="AN188" s="9"/>
      <c r="AO188" s="9"/>
      <c r="AP188" s="9"/>
      <c r="AQ188" s="12"/>
    </row>
    <row r="189" spans="1:43" ht="12.75" customHeight="1">
      <c r="A189" s="15">
        <v>41432</v>
      </c>
      <c r="B189" s="9">
        <v>295</v>
      </c>
      <c r="C189" s="7">
        <v>1.25</v>
      </c>
      <c r="D189" s="9"/>
      <c r="E189" s="9"/>
      <c r="F189" s="9"/>
      <c r="G189" s="9"/>
      <c r="H189" s="9"/>
      <c r="I189" s="9">
        <v>174</v>
      </c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>
        <v>370</v>
      </c>
      <c r="X189" s="7">
        <v>1.25</v>
      </c>
      <c r="Y189" s="9"/>
      <c r="Z189" s="9"/>
      <c r="AA189" s="9"/>
      <c r="AB189" s="9">
        <v>302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12"/>
    </row>
    <row r="190" spans="1:43" ht="12.75" customHeight="1">
      <c r="A190" s="15">
        <v>41433</v>
      </c>
      <c r="B190" s="9">
        <v>254</v>
      </c>
      <c r="C190" s="7">
        <v>1.25</v>
      </c>
      <c r="D190" s="9"/>
      <c r="E190" s="9"/>
      <c r="F190" s="9"/>
      <c r="G190" s="9"/>
      <c r="H190" s="9">
        <v>125</v>
      </c>
      <c r="I190" s="9"/>
      <c r="J190" s="9"/>
      <c r="K190" s="9"/>
      <c r="L190" s="9">
        <v>147</v>
      </c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>
        <v>309</v>
      </c>
      <c r="X190" s="7">
        <v>1.25</v>
      </c>
      <c r="Y190" s="9"/>
      <c r="Z190" s="9"/>
      <c r="AA190" s="9"/>
      <c r="AB190" s="9"/>
      <c r="AC190" s="9"/>
      <c r="AD190" s="9"/>
      <c r="AE190" s="9"/>
      <c r="AF190" s="9">
        <v>217</v>
      </c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12"/>
    </row>
    <row r="191" spans="1:43" ht="12.75" customHeight="1">
      <c r="A191" s="15">
        <v>41434</v>
      </c>
      <c r="B191" s="9">
        <v>252</v>
      </c>
      <c r="C191" s="7">
        <v>1.25</v>
      </c>
      <c r="D191" s="9"/>
      <c r="E191" s="9"/>
      <c r="F191" s="9"/>
      <c r="G191" s="9"/>
      <c r="H191" s="9">
        <v>183</v>
      </c>
      <c r="I191" s="9"/>
      <c r="J191" s="9"/>
      <c r="K191" s="9"/>
      <c r="L191" s="9">
        <v>197</v>
      </c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>
        <v>454</v>
      </c>
      <c r="X191" s="7">
        <v>1.25</v>
      </c>
      <c r="Y191" s="9"/>
      <c r="Z191" s="9"/>
      <c r="AA191" s="9"/>
      <c r="AB191" s="9"/>
      <c r="AC191" s="9">
        <v>276</v>
      </c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12"/>
    </row>
    <row r="192" spans="1:43" ht="12.75" customHeight="1">
      <c r="A192" s="15">
        <v>41435</v>
      </c>
      <c r="B192" s="9">
        <v>231</v>
      </c>
      <c r="C192" s="7">
        <v>1.25</v>
      </c>
      <c r="D192" s="9"/>
      <c r="E192" s="9"/>
      <c r="F192" s="9"/>
      <c r="G192" s="9"/>
      <c r="H192" s="9"/>
      <c r="I192" s="9"/>
      <c r="J192" s="9"/>
      <c r="K192" s="9"/>
      <c r="L192" s="9">
        <v>127</v>
      </c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>
        <v>377</v>
      </c>
      <c r="X192" s="7">
        <v>1.25</v>
      </c>
      <c r="Y192" s="9"/>
      <c r="Z192" s="9"/>
      <c r="AA192" s="9">
        <v>278</v>
      </c>
      <c r="AB192" s="9"/>
      <c r="AC192" s="9"/>
      <c r="AD192" s="9"/>
      <c r="AE192" s="9"/>
      <c r="AF192" s="9">
        <v>204</v>
      </c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12"/>
    </row>
    <row r="193" spans="1:43" ht="12.75" customHeight="1">
      <c r="A193" s="15">
        <v>41436</v>
      </c>
      <c r="B193" s="9">
        <v>275</v>
      </c>
      <c r="C193" s="7">
        <v>1.25</v>
      </c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>
        <v>230</v>
      </c>
      <c r="O193" s="9"/>
      <c r="P193" s="9"/>
      <c r="Q193" s="9"/>
      <c r="R193" s="9"/>
      <c r="S193" s="9"/>
      <c r="T193" s="9"/>
      <c r="U193" s="9"/>
      <c r="V193" s="9"/>
      <c r="W193" s="9">
        <v>313</v>
      </c>
      <c r="X193" s="7">
        <v>1.25</v>
      </c>
      <c r="Y193" s="9"/>
      <c r="Z193" s="9"/>
      <c r="AA193" s="9"/>
      <c r="AB193" s="9"/>
      <c r="AC193" s="9"/>
      <c r="AD193" s="9"/>
      <c r="AE193" s="9">
        <v>204</v>
      </c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12"/>
    </row>
    <row r="194" spans="1:43" ht="12.75" customHeight="1">
      <c r="A194" s="15">
        <v>41437</v>
      </c>
      <c r="B194" s="9">
        <v>243</v>
      </c>
      <c r="C194" s="7">
        <v>1.25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>
        <v>365</v>
      </c>
      <c r="X194" s="7">
        <v>1.25</v>
      </c>
      <c r="Y194" s="9"/>
      <c r="Z194" s="9"/>
      <c r="AA194" s="9"/>
      <c r="AB194" s="9"/>
      <c r="AC194" s="9">
        <v>245</v>
      </c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12"/>
    </row>
    <row r="195" spans="1:43" ht="12.75" customHeight="1">
      <c r="A195" s="15">
        <v>41438</v>
      </c>
      <c r="B195" s="9">
        <v>324</v>
      </c>
      <c r="C195" s="7">
        <v>1.25</v>
      </c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>
        <v>285</v>
      </c>
      <c r="X195" s="7">
        <v>1.25</v>
      </c>
      <c r="Y195" s="9"/>
      <c r="Z195" s="9"/>
      <c r="AA195" s="9"/>
      <c r="AB195" s="9">
        <v>196</v>
      </c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12"/>
    </row>
    <row r="196" spans="1:43" ht="12.75" customHeight="1">
      <c r="A196" s="15">
        <v>41439</v>
      </c>
      <c r="B196" s="9">
        <v>236</v>
      </c>
      <c r="C196" s="7">
        <v>1.25</v>
      </c>
      <c r="D196" s="9"/>
      <c r="E196" s="9"/>
      <c r="F196" s="9"/>
      <c r="G196" s="9">
        <v>207</v>
      </c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>
        <v>294</v>
      </c>
      <c r="X196" s="7">
        <v>1.25</v>
      </c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12"/>
    </row>
    <row r="197" spans="1:43" ht="12.75" customHeight="1">
      <c r="A197" s="15">
        <v>41440</v>
      </c>
      <c r="B197" s="9">
        <v>234</v>
      </c>
      <c r="C197" s="7">
        <v>1.25</v>
      </c>
      <c r="D197" s="9"/>
      <c r="E197" s="9"/>
      <c r="F197" s="9"/>
      <c r="G197" s="9"/>
      <c r="H197" s="9"/>
      <c r="I197" s="9">
        <v>159</v>
      </c>
      <c r="J197" s="9"/>
      <c r="K197" s="9">
        <v>133</v>
      </c>
      <c r="L197" s="9"/>
      <c r="M197" s="9">
        <v>95</v>
      </c>
      <c r="N197" s="9"/>
      <c r="O197" s="9"/>
      <c r="P197" s="9"/>
      <c r="Q197" s="9"/>
      <c r="R197" s="9"/>
      <c r="S197" s="9"/>
      <c r="T197" s="9"/>
      <c r="U197" s="9"/>
      <c r="V197" s="9"/>
      <c r="W197" s="9">
        <v>225</v>
      </c>
      <c r="X197" s="7">
        <v>1.25</v>
      </c>
      <c r="Y197" s="9"/>
      <c r="Z197" s="9"/>
      <c r="AA197" s="9"/>
      <c r="AB197" s="9"/>
      <c r="AC197" s="9">
        <v>177</v>
      </c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12"/>
    </row>
    <row r="198" spans="1:43" ht="12.75" customHeight="1">
      <c r="A198" s="15">
        <v>41441</v>
      </c>
      <c r="B198" s="9">
        <v>272</v>
      </c>
      <c r="C198" s="7">
        <v>1.25</v>
      </c>
      <c r="D198" s="9"/>
      <c r="E198" s="9"/>
      <c r="F198" s="9">
        <v>184</v>
      </c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>
        <v>196</v>
      </c>
      <c r="R198" s="9"/>
      <c r="S198" s="9"/>
      <c r="T198" s="9"/>
      <c r="U198" s="9"/>
      <c r="V198" s="9"/>
      <c r="W198" s="9">
        <v>325</v>
      </c>
      <c r="X198" s="7">
        <v>1.25</v>
      </c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12"/>
    </row>
    <row r="199" spans="1:43" ht="12.75" customHeight="1">
      <c r="A199" s="15">
        <v>41442</v>
      </c>
      <c r="B199" s="9">
        <v>313</v>
      </c>
      <c r="C199" s="7">
        <v>1.25</v>
      </c>
      <c r="D199" s="9"/>
      <c r="E199" s="9"/>
      <c r="F199" s="9"/>
      <c r="G199" s="9"/>
      <c r="H199" s="9"/>
      <c r="I199" s="9"/>
      <c r="J199" s="9"/>
      <c r="K199" s="9"/>
      <c r="L199" s="9">
        <v>327</v>
      </c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>
        <v>423</v>
      </c>
      <c r="X199" s="7">
        <v>1.25</v>
      </c>
      <c r="Y199" s="9"/>
      <c r="Z199" s="9"/>
      <c r="AA199" s="9"/>
      <c r="AB199" s="9"/>
      <c r="AC199" s="9"/>
      <c r="AD199" s="9"/>
      <c r="AE199" s="9">
        <v>260</v>
      </c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12"/>
    </row>
    <row r="200" spans="1:43" ht="12.75" customHeight="1">
      <c r="A200" s="15">
        <v>41443</v>
      </c>
      <c r="B200" s="9">
        <v>293</v>
      </c>
      <c r="C200" s="7">
        <v>1.25</v>
      </c>
      <c r="D200" s="9"/>
      <c r="E200" s="9"/>
      <c r="F200" s="9"/>
      <c r="G200" s="9"/>
      <c r="H200" s="9"/>
      <c r="I200" s="9"/>
      <c r="J200" s="9"/>
      <c r="K200" s="9">
        <v>115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>
        <v>302</v>
      </c>
      <c r="X200" s="7">
        <v>1.25</v>
      </c>
      <c r="Y200" s="9"/>
      <c r="Z200" s="9"/>
      <c r="AA200" s="9"/>
      <c r="AB200" s="9"/>
      <c r="AC200" s="9">
        <v>231</v>
      </c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12"/>
    </row>
    <row r="201" spans="1:43" ht="12.75" customHeight="1">
      <c r="A201" s="15">
        <v>41444</v>
      </c>
      <c r="B201" s="9">
        <v>284</v>
      </c>
      <c r="C201" s="7">
        <v>1.25</v>
      </c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>
        <v>225</v>
      </c>
      <c r="X201" s="7">
        <v>1.25</v>
      </c>
      <c r="Y201" s="9"/>
      <c r="Z201" s="9"/>
      <c r="AA201" s="9"/>
      <c r="AB201" s="9"/>
      <c r="AC201" s="9">
        <v>135</v>
      </c>
      <c r="AD201" s="9"/>
      <c r="AE201" s="9"/>
      <c r="AF201" s="9">
        <v>114</v>
      </c>
      <c r="AG201" s="9"/>
      <c r="AH201" s="9"/>
      <c r="AI201" s="9">
        <v>136</v>
      </c>
      <c r="AJ201" s="9"/>
      <c r="AK201" s="9"/>
      <c r="AL201" s="9"/>
      <c r="AM201" s="9"/>
      <c r="AN201" s="9"/>
      <c r="AO201" s="9"/>
      <c r="AP201" s="9"/>
      <c r="AQ201" s="12"/>
    </row>
    <row r="202" spans="1:43" ht="12.75" customHeight="1">
      <c r="A202" s="15">
        <v>41445</v>
      </c>
      <c r="B202" s="9">
        <v>330</v>
      </c>
      <c r="C202" s="7">
        <v>1.25</v>
      </c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>
        <v>276</v>
      </c>
      <c r="P202" s="9"/>
      <c r="Q202" s="9"/>
      <c r="R202" s="9"/>
      <c r="S202" s="9"/>
      <c r="T202" s="9"/>
      <c r="U202" s="9"/>
      <c r="V202" s="9"/>
      <c r="W202" s="9">
        <v>292</v>
      </c>
      <c r="X202" s="7">
        <v>1.25</v>
      </c>
      <c r="Y202" s="9"/>
      <c r="Z202" s="9"/>
      <c r="AA202" s="9"/>
      <c r="AB202" s="9"/>
      <c r="AC202" s="9"/>
      <c r="AD202" s="9"/>
      <c r="AE202" s="9"/>
      <c r="AF202" s="9"/>
      <c r="AG202" s="9"/>
      <c r="AH202" s="9">
        <v>248</v>
      </c>
      <c r="AI202" s="9"/>
      <c r="AJ202" s="9"/>
      <c r="AK202" s="9"/>
      <c r="AL202" s="9"/>
      <c r="AM202" s="9"/>
      <c r="AN202" s="9"/>
      <c r="AO202" s="9"/>
      <c r="AP202" s="9"/>
      <c r="AQ202" s="12"/>
    </row>
    <row r="203" spans="1:43" ht="12.75" customHeight="1">
      <c r="A203" s="15">
        <v>41446</v>
      </c>
      <c r="B203" s="9">
        <v>261</v>
      </c>
      <c r="C203" s="7">
        <v>1.25</v>
      </c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>
        <v>138</v>
      </c>
      <c r="O203" s="9"/>
      <c r="P203" s="9"/>
      <c r="Q203" s="9"/>
      <c r="R203" s="9"/>
      <c r="S203" s="9"/>
      <c r="T203" s="9"/>
      <c r="U203" s="9"/>
      <c r="V203" s="9"/>
      <c r="W203" s="9">
        <v>307</v>
      </c>
      <c r="X203" s="7">
        <v>1.25</v>
      </c>
      <c r="Y203" s="9"/>
      <c r="Z203" s="9"/>
      <c r="AA203" s="9"/>
      <c r="AB203" s="9"/>
      <c r="AC203" s="9"/>
      <c r="AD203" s="9"/>
      <c r="AE203" s="9"/>
      <c r="AF203" s="9">
        <v>143</v>
      </c>
      <c r="AG203" s="9">
        <v>152</v>
      </c>
      <c r="AH203" s="9"/>
      <c r="AI203" s="9"/>
      <c r="AJ203" s="9"/>
      <c r="AK203" s="9"/>
      <c r="AL203" s="9"/>
      <c r="AM203" s="9"/>
      <c r="AN203" s="9"/>
      <c r="AO203" s="9"/>
      <c r="AP203" s="9"/>
      <c r="AQ203" s="12"/>
    </row>
    <row r="204" spans="1:43" ht="12.75" customHeight="1">
      <c r="A204" s="15">
        <v>41447</v>
      </c>
      <c r="B204" s="9">
        <v>356</v>
      </c>
      <c r="C204" s="7">
        <v>1.25</v>
      </c>
      <c r="D204" s="9"/>
      <c r="E204" s="9"/>
      <c r="F204" s="9"/>
      <c r="G204" s="9"/>
      <c r="H204" s="9"/>
      <c r="I204" s="9"/>
      <c r="J204" s="9"/>
      <c r="K204" s="9"/>
      <c r="L204" s="9"/>
      <c r="M204" s="9">
        <v>273</v>
      </c>
      <c r="N204" s="9"/>
      <c r="O204" s="9"/>
      <c r="P204" s="9"/>
      <c r="Q204" s="9"/>
      <c r="R204" s="9"/>
      <c r="S204" s="9"/>
      <c r="T204" s="9"/>
      <c r="U204" s="9"/>
      <c r="V204" s="9"/>
      <c r="W204" s="9">
        <v>291</v>
      </c>
      <c r="X204" s="7">
        <v>1.25</v>
      </c>
      <c r="Y204" s="9"/>
      <c r="Z204" s="9"/>
      <c r="AA204" s="9"/>
      <c r="AB204" s="9"/>
      <c r="AC204" s="9"/>
      <c r="AD204" s="9"/>
      <c r="AE204" s="9">
        <v>161</v>
      </c>
      <c r="AF204" s="9"/>
      <c r="AG204" s="9"/>
      <c r="AH204" s="9">
        <v>165</v>
      </c>
      <c r="AI204" s="9"/>
      <c r="AJ204" s="9"/>
      <c r="AK204" s="9"/>
      <c r="AL204" s="9"/>
      <c r="AM204" s="9"/>
      <c r="AN204" s="9"/>
      <c r="AO204" s="9"/>
      <c r="AP204" s="9"/>
      <c r="AQ204" s="12"/>
    </row>
    <row r="205" spans="1:43" ht="12.75" customHeight="1">
      <c r="A205" s="15">
        <v>41448</v>
      </c>
      <c r="B205" s="9">
        <v>289</v>
      </c>
      <c r="C205" s="7">
        <v>1.25</v>
      </c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>
        <v>337</v>
      </c>
      <c r="X205" s="7">
        <v>1.25</v>
      </c>
      <c r="Y205" s="9"/>
      <c r="Z205" s="9"/>
      <c r="AA205" s="9"/>
      <c r="AB205" s="9"/>
      <c r="AC205" s="9">
        <v>211</v>
      </c>
      <c r="AD205" s="9"/>
      <c r="AE205" s="9"/>
      <c r="AF205" s="9"/>
      <c r="AG205" s="9"/>
      <c r="AH205" s="9">
        <v>210</v>
      </c>
      <c r="AI205" s="9"/>
      <c r="AJ205" s="9"/>
      <c r="AK205" s="9"/>
      <c r="AL205" s="9"/>
      <c r="AM205" s="9"/>
      <c r="AN205" s="9"/>
      <c r="AO205" s="9"/>
      <c r="AP205" s="9"/>
      <c r="AQ205" s="12"/>
    </row>
    <row r="206" spans="1:43" ht="12.75" customHeight="1">
      <c r="A206" s="15">
        <v>41449</v>
      </c>
      <c r="B206" s="9">
        <v>389</v>
      </c>
      <c r="C206" s="7">
        <v>1.25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>
        <v>255</v>
      </c>
      <c r="X206" s="7">
        <v>1.25</v>
      </c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12"/>
    </row>
    <row r="207" spans="1:43" ht="12.75" customHeight="1">
      <c r="A207" s="15">
        <v>41450</v>
      </c>
      <c r="B207" s="9">
        <v>250</v>
      </c>
      <c r="C207" s="7">
        <v>1.25</v>
      </c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>
        <v>319</v>
      </c>
      <c r="X207" s="7">
        <v>1.25</v>
      </c>
      <c r="Y207" s="9"/>
      <c r="Z207" s="9"/>
      <c r="AA207" s="9"/>
      <c r="AB207" s="9"/>
      <c r="AC207" s="9"/>
      <c r="AD207" s="9"/>
      <c r="AE207" s="9"/>
      <c r="AF207" s="9"/>
      <c r="AG207" s="9">
        <v>195</v>
      </c>
      <c r="AH207" s="9"/>
      <c r="AI207" s="9"/>
      <c r="AJ207" s="9"/>
      <c r="AK207" s="9"/>
      <c r="AL207" s="9"/>
      <c r="AM207" s="9"/>
      <c r="AN207" s="9"/>
      <c r="AO207" s="9"/>
      <c r="AP207" s="9"/>
      <c r="AQ207" s="12"/>
    </row>
    <row r="208" spans="1:43" ht="24" customHeight="1">
      <c r="A208" s="15">
        <v>41451</v>
      </c>
      <c r="B208" s="9">
        <v>222</v>
      </c>
      <c r="C208" s="7">
        <v>1.25</v>
      </c>
      <c r="D208" s="9"/>
      <c r="E208" s="9"/>
      <c r="F208" s="9"/>
      <c r="G208" s="9"/>
      <c r="H208" s="9">
        <v>170</v>
      </c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>
        <v>354</v>
      </c>
      <c r="X208" s="7">
        <v>1.25</v>
      </c>
      <c r="Y208" s="9"/>
      <c r="Z208" s="9"/>
      <c r="AA208" s="9"/>
      <c r="AB208" s="9"/>
      <c r="AC208" s="9"/>
      <c r="AD208" s="9"/>
      <c r="AE208" s="9">
        <v>225</v>
      </c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12"/>
    </row>
    <row r="209" spans="1:43" ht="12.75" customHeight="1">
      <c r="A209" s="15">
        <v>41452</v>
      </c>
      <c r="B209" s="9">
        <v>334</v>
      </c>
      <c r="C209" s="7">
        <v>1.25</v>
      </c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>
        <v>277</v>
      </c>
      <c r="X209" s="7">
        <v>1.25</v>
      </c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>
        <v>233</v>
      </c>
      <c r="AJ209" s="9"/>
      <c r="AK209" s="9"/>
      <c r="AL209" s="9"/>
      <c r="AM209" s="9"/>
      <c r="AN209" s="9"/>
      <c r="AO209" s="9"/>
      <c r="AP209" s="9"/>
      <c r="AQ209" s="12"/>
    </row>
    <row r="210" spans="1:43" ht="12.75" customHeight="1">
      <c r="A210" s="15">
        <v>41453</v>
      </c>
      <c r="B210" s="9">
        <v>248</v>
      </c>
      <c r="C210" s="7">
        <v>1.25</v>
      </c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>
        <v>448</v>
      </c>
      <c r="X210" s="7">
        <v>1.25</v>
      </c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21" t="s">
        <v>148</v>
      </c>
    </row>
    <row r="211" spans="1:43" ht="12.75" customHeight="1">
      <c r="A211" s="15">
        <v>41454</v>
      </c>
      <c r="B211" s="9">
        <v>295</v>
      </c>
      <c r="C211" s="7">
        <v>1.25</v>
      </c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>
        <v>363</v>
      </c>
      <c r="X211" s="7">
        <v>1.25</v>
      </c>
      <c r="Y211" s="9"/>
      <c r="Z211" s="9"/>
      <c r="AA211" s="9"/>
      <c r="AB211" s="9"/>
      <c r="AC211" s="9"/>
      <c r="AD211" s="9"/>
      <c r="AE211" s="9"/>
      <c r="AF211" s="9">
        <v>174</v>
      </c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12"/>
    </row>
    <row r="212" spans="1:43" ht="12.75" customHeight="1">
      <c r="A212" s="15">
        <v>41455</v>
      </c>
      <c r="B212" s="9">
        <v>321</v>
      </c>
      <c r="C212" s="7">
        <v>1.25</v>
      </c>
      <c r="D212" s="9"/>
      <c r="E212" s="9"/>
      <c r="F212" s="9"/>
      <c r="G212" s="9"/>
      <c r="H212" s="9">
        <v>133</v>
      </c>
      <c r="I212" s="9"/>
      <c r="J212" s="9"/>
      <c r="K212" s="9"/>
      <c r="L212" s="9"/>
      <c r="M212" s="9"/>
      <c r="N212" s="9"/>
      <c r="O212" s="9">
        <v>336</v>
      </c>
      <c r="P212" s="9"/>
      <c r="Q212" s="9"/>
      <c r="R212" s="9"/>
      <c r="S212" s="9"/>
      <c r="T212" s="9"/>
      <c r="U212" s="9"/>
      <c r="V212" s="9"/>
      <c r="W212" s="9">
        <v>335</v>
      </c>
      <c r="X212" s="7">
        <v>1.25</v>
      </c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12"/>
    </row>
    <row r="213" spans="1:43" ht="12.75" customHeight="1">
      <c r="A213" s="15">
        <v>41456</v>
      </c>
      <c r="B213" s="9">
        <v>405</v>
      </c>
      <c r="C213" s="7">
        <v>1.25</v>
      </c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>
        <v>248</v>
      </c>
      <c r="X213" s="7">
        <v>1.25</v>
      </c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12"/>
    </row>
    <row r="214" spans="1:43" ht="12.75" customHeight="1">
      <c r="A214" s="15">
        <v>41457</v>
      </c>
      <c r="B214" s="9">
        <v>379</v>
      </c>
      <c r="C214" s="7">
        <v>1.25</v>
      </c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>
        <v>386</v>
      </c>
      <c r="X214" s="7">
        <v>1.25</v>
      </c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12"/>
    </row>
    <row r="215" spans="1:43" ht="12.75" customHeight="1">
      <c r="A215" s="15">
        <v>41458</v>
      </c>
      <c r="B215" s="9">
        <v>325</v>
      </c>
      <c r="C215" s="7">
        <v>1.25</v>
      </c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>
        <v>359</v>
      </c>
      <c r="X215" s="7">
        <v>1.25</v>
      </c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6"/>
    </row>
    <row r="216" spans="1:43" ht="12.75" customHeight="1">
      <c r="A216" s="15">
        <v>41459</v>
      </c>
      <c r="B216" s="9">
        <v>293</v>
      </c>
      <c r="C216" s="7">
        <v>1.25</v>
      </c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>
        <v>277</v>
      </c>
      <c r="T216" s="9"/>
      <c r="U216" s="9"/>
      <c r="V216" s="9"/>
      <c r="W216" s="9">
        <v>352</v>
      </c>
      <c r="X216" s="7">
        <v>1.25</v>
      </c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6" t="s">
        <v>149</v>
      </c>
    </row>
    <row r="217" spans="1:43" ht="12.75" customHeight="1">
      <c r="A217" s="15">
        <v>41460</v>
      </c>
      <c r="B217" s="9">
        <v>213</v>
      </c>
      <c r="C217" s="7">
        <v>1.25</v>
      </c>
      <c r="D217" s="9"/>
      <c r="E217" s="9"/>
      <c r="F217" s="9"/>
      <c r="G217" s="9"/>
      <c r="H217" s="9">
        <v>159</v>
      </c>
      <c r="I217" s="9"/>
      <c r="J217" s="9"/>
      <c r="K217" s="9"/>
      <c r="L217" s="9"/>
      <c r="M217" s="9">
        <v>207</v>
      </c>
      <c r="N217" s="9"/>
      <c r="O217" s="9"/>
      <c r="P217" s="9"/>
      <c r="Q217" s="9"/>
      <c r="R217" s="9"/>
      <c r="S217" s="9"/>
      <c r="T217" s="9"/>
      <c r="U217" s="9"/>
      <c r="V217" s="9"/>
      <c r="W217" s="9">
        <v>281</v>
      </c>
      <c r="X217" s="7">
        <v>1.25</v>
      </c>
      <c r="Y217" s="9"/>
      <c r="Z217" s="9"/>
      <c r="AA217" s="9"/>
      <c r="AB217" s="9"/>
      <c r="AC217" s="9"/>
      <c r="AD217" s="9"/>
      <c r="AE217" s="9"/>
      <c r="AF217" s="9"/>
      <c r="AG217" s="9">
        <v>198</v>
      </c>
      <c r="AH217" s="9"/>
      <c r="AI217" s="9"/>
      <c r="AJ217" s="9"/>
      <c r="AK217" s="9"/>
      <c r="AL217" s="9"/>
      <c r="AM217" s="9"/>
      <c r="AN217" s="9"/>
      <c r="AO217" s="9"/>
      <c r="AP217" s="9"/>
      <c r="AQ217" s="21" t="s">
        <v>151</v>
      </c>
    </row>
    <row r="218" spans="1:43" ht="12.75" customHeight="1">
      <c r="A218" s="15">
        <v>41461</v>
      </c>
      <c r="B218" s="9">
        <v>350</v>
      </c>
      <c r="C218" s="7">
        <v>1.25</v>
      </c>
      <c r="D218" s="9"/>
      <c r="E218" s="9"/>
      <c r="F218" s="9"/>
      <c r="G218" s="9"/>
      <c r="H218" s="9"/>
      <c r="I218" s="9"/>
      <c r="J218" s="9"/>
      <c r="K218" s="9">
        <v>220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>
        <v>272</v>
      </c>
      <c r="X218" s="7">
        <v>1.25</v>
      </c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21" t="s">
        <v>151</v>
      </c>
    </row>
    <row r="219" spans="1:43" ht="12.75" customHeight="1">
      <c r="A219" s="15">
        <v>41462</v>
      </c>
      <c r="B219" s="9">
        <v>291</v>
      </c>
      <c r="C219" s="7">
        <v>1.25</v>
      </c>
      <c r="D219" s="9"/>
      <c r="E219" s="9"/>
      <c r="F219" s="9"/>
      <c r="G219" s="9"/>
      <c r="H219" s="9">
        <v>189</v>
      </c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>
        <v>475</v>
      </c>
      <c r="X219" s="7">
        <v>1.25</v>
      </c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21" t="s">
        <v>150</v>
      </c>
    </row>
    <row r="220" spans="1:43" ht="12.75" customHeight="1">
      <c r="A220" s="15">
        <v>41463</v>
      </c>
      <c r="B220" s="9">
        <v>363</v>
      </c>
      <c r="C220" s="7">
        <v>1.25</v>
      </c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>
        <v>385</v>
      </c>
      <c r="X220" s="7">
        <v>1.25</v>
      </c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12"/>
    </row>
    <row r="221" spans="1:43" ht="12.75" customHeight="1">
      <c r="A221" s="15">
        <v>41464</v>
      </c>
      <c r="B221" s="9">
        <v>320</v>
      </c>
      <c r="C221" s="7">
        <v>1.25</v>
      </c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>
        <v>398</v>
      </c>
      <c r="X221" s="7">
        <v>1.25</v>
      </c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12"/>
    </row>
    <row r="222" spans="1:43" ht="12.75" customHeight="1">
      <c r="A222" s="15">
        <v>41465</v>
      </c>
      <c r="B222" s="9">
        <v>299</v>
      </c>
      <c r="C222" s="7">
        <v>1.25</v>
      </c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>
        <v>232</v>
      </c>
      <c r="X222" s="7">
        <v>1.25</v>
      </c>
      <c r="Y222" s="9"/>
      <c r="Z222" s="9"/>
      <c r="AA222" s="9"/>
      <c r="AB222" s="9"/>
      <c r="AC222" s="9"/>
      <c r="AD222" s="9"/>
      <c r="AE222" s="9">
        <v>159</v>
      </c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12"/>
    </row>
    <row r="223" spans="1:43" ht="12.75" customHeight="1">
      <c r="A223" s="15">
        <v>41466</v>
      </c>
      <c r="B223" s="9">
        <v>378</v>
      </c>
      <c r="C223" s="7">
        <v>1.25</v>
      </c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>
        <v>277</v>
      </c>
      <c r="X223" s="7">
        <v>1.25</v>
      </c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12"/>
    </row>
    <row r="224" spans="1:43" ht="12.75" customHeight="1">
      <c r="A224" s="15">
        <v>41467</v>
      </c>
      <c r="B224" s="9">
        <v>350</v>
      </c>
      <c r="C224" s="7">
        <v>1.25</v>
      </c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>
        <v>385</v>
      </c>
      <c r="X224" s="7">
        <v>1.25</v>
      </c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12"/>
    </row>
    <row r="225" spans="1:43" ht="12.75" customHeight="1">
      <c r="A225" s="15">
        <v>41468</v>
      </c>
      <c r="B225" s="9">
        <v>295</v>
      </c>
      <c r="C225" s="7">
        <v>1.25</v>
      </c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>
        <v>382</v>
      </c>
      <c r="X225" s="7">
        <v>1.25</v>
      </c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12"/>
    </row>
    <row r="226" spans="1:43" ht="12.75" customHeight="1">
      <c r="A226" s="15">
        <v>41469</v>
      </c>
      <c r="B226" s="9">
        <v>396</v>
      </c>
      <c r="C226" s="7">
        <v>1.25</v>
      </c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>
        <v>337</v>
      </c>
      <c r="X226" s="7">
        <v>1.25</v>
      </c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12"/>
    </row>
    <row r="227" spans="1:43" ht="12.75" customHeight="1">
      <c r="A227" s="15">
        <v>41470</v>
      </c>
      <c r="B227" s="9">
        <v>389</v>
      </c>
      <c r="C227" s="7">
        <v>1.25</v>
      </c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>
        <v>345</v>
      </c>
      <c r="X227" s="7">
        <v>1.25</v>
      </c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12"/>
    </row>
    <row r="228" spans="1:43" ht="12.75" customHeight="1">
      <c r="A228" s="15">
        <v>41471</v>
      </c>
      <c r="B228" s="9">
        <v>296</v>
      </c>
      <c r="C228" s="7">
        <v>1.25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>
        <v>428</v>
      </c>
      <c r="X228" s="7">
        <v>1.25</v>
      </c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12"/>
    </row>
    <row r="229" spans="1:43" ht="12.75" customHeight="1">
      <c r="A229" s="15">
        <v>41472</v>
      </c>
      <c r="B229" s="9">
        <v>234</v>
      </c>
      <c r="C229" s="7">
        <v>1.25</v>
      </c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>
        <v>319</v>
      </c>
      <c r="X229" s="7">
        <v>1.25</v>
      </c>
      <c r="Y229" s="9"/>
      <c r="Z229" s="9"/>
      <c r="AA229" s="9"/>
      <c r="AB229" s="9"/>
      <c r="AC229" s="9"/>
      <c r="AD229" s="9"/>
      <c r="AE229" s="9"/>
      <c r="AF229" s="9">
        <v>230</v>
      </c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12"/>
    </row>
    <row r="230" spans="1:43" ht="12.75" customHeight="1">
      <c r="A230" s="15">
        <v>41473</v>
      </c>
      <c r="B230" s="9">
        <v>287</v>
      </c>
      <c r="C230" s="7">
        <v>1.25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>
        <v>292</v>
      </c>
      <c r="X230" s="7">
        <v>1.25</v>
      </c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12"/>
    </row>
    <row r="231" spans="1:43" ht="12.75" customHeight="1">
      <c r="A231" s="15">
        <v>41474</v>
      </c>
      <c r="B231" s="9">
        <v>418</v>
      </c>
      <c r="C231" s="7">
        <v>1.25</v>
      </c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>
        <v>279</v>
      </c>
      <c r="X231" s="7">
        <v>1.25</v>
      </c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12"/>
    </row>
    <row r="232" spans="1:43" ht="12.75" customHeight="1">
      <c r="A232" s="15">
        <v>41475</v>
      </c>
      <c r="B232" s="9">
        <v>413</v>
      </c>
      <c r="C232" s="7">
        <v>1.25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>
        <v>337</v>
      </c>
      <c r="X232" s="7">
        <v>1.25</v>
      </c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12"/>
    </row>
    <row r="233" spans="1:43" ht="12.75" customHeight="1">
      <c r="A233" s="15">
        <v>41476</v>
      </c>
      <c r="B233" s="9"/>
      <c r="C233" s="7">
        <v>1.25</v>
      </c>
      <c r="D233" s="9"/>
      <c r="E233" s="9"/>
      <c r="F233" s="9"/>
      <c r="G233" s="9"/>
      <c r="H233" s="9"/>
      <c r="I233" s="9"/>
      <c r="J233" s="9">
        <v>148</v>
      </c>
      <c r="K233" s="9"/>
      <c r="L233" s="9">
        <v>194</v>
      </c>
      <c r="M233" s="9"/>
      <c r="N233" s="9"/>
      <c r="O233" s="9"/>
      <c r="P233" s="9"/>
      <c r="Q233" s="9">
        <v>275</v>
      </c>
      <c r="R233" s="9"/>
      <c r="S233" s="9"/>
      <c r="T233" s="9"/>
      <c r="U233" s="9"/>
      <c r="V233" s="9"/>
      <c r="W233" s="9">
        <v>363</v>
      </c>
      <c r="X233" s="7">
        <v>1.25</v>
      </c>
      <c r="Y233" s="9"/>
      <c r="Z233" s="9"/>
      <c r="AA233" s="9"/>
      <c r="AB233" s="9">
        <v>262</v>
      </c>
      <c r="AC233" s="9"/>
      <c r="AD233" s="9"/>
      <c r="AE233" s="9"/>
      <c r="AF233" s="9">
        <v>213</v>
      </c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12"/>
    </row>
    <row r="234" spans="1:43" ht="12.75" customHeight="1">
      <c r="A234" s="15">
        <v>41477</v>
      </c>
      <c r="B234" s="9">
        <v>277</v>
      </c>
      <c r="C234" s="7">
        <v>1.25</v>
      </c>
      <c r="D234" s="9"/>
      <c r="E234" s="9"/>
      <c r="F234" s="9"/>
      <c r="G234" s="9"/>
      <c r="H234" s="9"/>
      <c r="I234" s="9"/>
      <c r="J234" s="9"/>
      <c r="K234" s="9">
        <v>134</v>
      </c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>
        <v>365</v>
      </c>
      <c r="X234" s="7">
        <v>1.25</v>
      </c>
      <c r="Y234" s="9"/>
      <c r="Z234" s="9"/>
      <c r="AA234" s="9"/>
      <c r="AB234" s="9"/>
      <c r="AC234" s="9"/>
      <c r="AD234" s="9"/>
      <c r="AE234" s="9"/>
      <c r="AF234" s="9">
        <v>255</v>
      </c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12"/>
    </row>
    <row r="235" spans="1:43" ht="12.75" customHeight="1">
      <c r="A235" s="15">
        <v>41478</v>
      </c>
      <c r="B235" s="9">
        <v>261</v>
      </c>
      <c r="C235" s="7">
        <v>1.25</v>
      </c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>
        <v>328</v>
      </c>
      <c r="X235" s="7">
        <v>1.25</v>
      </c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12"/>
    </row>
    <row r="236" spans="1:43" ht="12.75" customHeight="1">
      <c r="A236" s="15">
        <v>41479</v>
      </c>
      <c r="B236" s="9">
        <v>353</v>
      </c>
      <c r="C236" s="7">
        <v>1.25</v>
      </c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>
        <v>270</v>
      </c>
      <c r="X236" s="7">
        <v>1.25</v>
      </c>
      <c r="Y236" s="9"/>
      <c r="Z236" s="9"/>
      <c r="AA236" s="9"/>
      <c r="AB236" s="9">
        <v>261</v>
      </c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12"/>
    </row>
    <row r="237" spans="1:43" ht="12.75" customHeight="1">
      <c r="A237" s="15">
        <v>41480</v>
      </c>
      <c r="B237" s="9">
        <v>211</v>
      </c>
      <c r="C237" s="7">
        <v>1.25</v>
      </c>
      <c r="D237" s="9"/>
      <c r="E237" s="9"/>
      <c r="F237" s="9"/>
      <c r="G237" s="9"/>
      <c r="H237" s="9"/>
      <c r="I237" s="9"/>
      <c r="J237" s="9"/>
      <c r="K237" s="9"/>
      <c r="L237" s="9">
        <v>216</v>
      </c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>
        <v>357</v>
      </c>
      <c r="X237" s="7">
        <v>1.25</v>
      </c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12"/>
    </row>
    <row r="238" spans="1:43" ht="12.75" customHeight="1">
      <c r="A238" s="15">
        <v>41481</v>
      </c>
      <c r="B238" s="9">
        <v>211</v>
      </c>
      <c r="C238" s="7">
        <v>1.25</v>
      </c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>
        <v>372</v>
      </c>
      <c r="X238" s="7">
        <v>1.25</v>
      </c>
      <c r="Y238" s="9"/>
      <c r="Z238" s="9"/>
      <c r="AA238" s="9"/>
      <c r="AB238" s="9"/>
      <c r="AC238" s="9">
        <v>227</v>
      </c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12"/>
    </row>
    <row r="239" spans="1:43" ht="12.75" customHeight="1">
      <c r="A239" s="15">
        <v>41482</v>
      </c>
      <c r="B239" s="9">
        <v>324</v>
      </c>
      <c r="C239" s="7">
        <v>1.25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7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21" t="s">
        <v>152</v>
      </c>
    </row>
    <row r="240" spans="1:43" ht="12.75" customHeight="1">
      <c r="A240" s="15">
        <v>41483</v>
      </c>
      <c r="B240" s="9">
        <v>340</v>
      </c>
      <c r="C240" s="7">
        <v>1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>
        <v>251</v>
      </c>
      <c r="X240" s="7">
        <v>1.25</v>
      </c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21" t="s">
        <v>154</v>
      </c>
    </row>
    <row r="241" spans="1:43" ht="12.75" customHeight="1">
      <c r="A241" s="15">
        <v>41484</v>
      </c>
      <c r="B241" s="9">
        <v>124</v>
      </c>
      <c r="C241" s="7"/>
      <c r="D241" s="9"/>
      <c r="E241" s="9"/>
      <c r="F241" s="9"/>
      <c r="G241" s="9"/>
      <c r="H241" s="9"/>
      <c r="I241" s="9"/>
      <c r="J241" s="9"/>
      <c r="K241" s="9"/>
      <c r="L241" s="9"/>
      <c r="M241" s="9">
        <v>332</v>
      </c>
      <c r="N241" s="9"/>
      <c r="O241" s="9"/>
      <c r="P241" s="9"/>
      <c r="Q241" s="9"/>
      <c r="R241" s="9"/>
      <c r="S241" s="9"/>
      <c r="T241" s="9"/>
      <c r="U241" s="9"/>
      <c r="V241" s="9"/>
      <c r="W241" s="9">
        <v>306</v>
      </c>
      <c r="X241" s="7">
        <v>1.25</v>
      </c>
      <c r="Y241" s="9"/>
      <c r="Z241" s="9"/>
      <c r="AA241" s="9"/>
      <c r="AB241" s="9"/>
      <c r="AC241" s="9"/>
      <c r="AD241" s="9"/>
      <c r="AE241" s="9">
        <v>124</v>
      </c>
      <c r="AF241" s="9"/>
      <c r="AG241" s="9">
        <v>97</v>
      </c>
      <c r="AH241" s="9">
        <v>97</v>
      </c>
      <c r="AI241" s="9"/>
      <c r="AJ241" s="9"/>
      <c r="AK241" s="9"/>
      <c r="AL241" s="9"/>
      <c r="AM241" s="9"/>
      <c r="AN241" s="9"/>
      <c r="AO241" s="9"/>
      <c r="AP241" s="9"/>
      <c r="AQ241" s="21" t="s">
        <v>153</v>
      </c>
    </row>
    <row r="242" spans="1:43" ht="12.75" customHeight="1">
      <c r="A242" s="15">
        <v>41485</v>
      </c>
      <c r="B242" s="9">
        <v>304</v>
      </c>
      <c r="C242" s="7">
        <v>1.25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>
        <v>239</v>
      </c>
      <c r="X242" s="7">
        <v>1.25</v>
      </c>
      <c r="Y242" s="9"/>
      <c r="Z242" s="9"/>
      <c r="AA242" s="9"/>
      <c r="AB242" s="9">
        <v>132</v>
      </c>
      <c r="AC242" s="9"/>
      <c r="AD242" s="9"/>
      <c r="AE242" s="9">
        <v>88</v>
      </c>
      <c r="AF242" s="9"/>
      <c r="AG242" s="9">
        <v>89</v>
      </c>
      <c r="AH242" s="9"/>
      <c r="AI242" s="9"/>
      <c r="AJ242" s="9"/>
      <c r="AK242" s="9"/>
      <c r="AL242" s="9"/>
      <c r="AM242" s="9"/>
      <c r="AN242" s="9"/>
      <c r="AO242" s="9"/>
      <c r="AP242" s="9"/>
      <c r="AQ242" s="12"/>
    </row>
    <row r="243" spans="1:43" ht="12.75" customHeight="1">
      <c r="A243" s="15">
        <v>41486</v>
      </c>
      <c r="B243" s="9">
        <v>281</v>
      </c>
      <c r="C243" s="7">
        <v>1.25</v>
      </c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>
        <v>358</v>
      </c>
      <c r="X243" s="7">
        <v>1.25</v>
      </c>
      <c r="Y243" s="9"/>
      <c r="Z243" s="9"/>
      <c r="AA243" s="9"/>
      <c r="AB243" s="9">
        <v>169</v>
      </c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12"/>
    </row>
    <row r="244" spans="1:43" ht="12.75" customHeight="1">
      <c r="A244" s="15">
        <v>41487</v>
      </c>
      <c r="B244" s="9">
        <v>302</v>
      </c>
      <c r="C244" s="7">
        <v>1.25</v>
      </c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>
        <v>291</v>
      </c>
      <c r="X244" s="7">
        <v>1.25</v>
      </c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12"/>
    </row>
    <row r="245" spans="1:43" ht="12.75" customHeight="1">
      <c r="A245" s="15">
        <v>41488</v>
      </c>
      <c r="B245" s="9">
        <v>243</v>
      </c>
      <c r="C245" s="7">
        <v>1.25</v>
      </c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>
        <v>360</v>
      </c>
      <c r="X245" s="7">
        <v>1.25</v>
      </c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12"/>
    </row>
    <row r="246" spans="1:43" ht="12.75" customHeight="1">
      <c r="A246" s="15">
        <v>41489</v>
      </c>
      <c r="B246" s="9">
        <v>301</v>
      </c>
      <c r="C246" s="7">
        <v>1.25</v>
      </c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>
        <v>268</v>
      </c>
      <c r="X246" s="7">
        <v>1.25</v>
      </c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12"/>
    </row>
    <row r="247" spans="1:43" ht="12.75" customHeight="1">
      <c r="A247" s="15">
        <v>41490</v>
      </c>
      <c r="B247" s="9">
        <v>266</v>
      </c>
      <c r="C247" s="7">
        <v>1.25</v>
      </c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>
        <v>347</v>
      </c>
      <c r="X247" s="7">
        <v>1.25</v>
      </c>
      <c r="Y247" s="9"/>
      <c r="Z247" s="9"/>
      <c r="AA247" s="9"/>
      <c r="AB247" s="9"/>
      <c r="AC247" s="9">
        <v>211</v>
      </c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12"/>
    </row>
    <row r="248" spans="1:43" ht="12.75" customHeight="1">
      <c r="A248" s="15">
        <v>41491</v>
      </c>
      <c r="B248" s="9">
        <v>322</v>
      </c>
      <c r="C248" s="7">
        <v>1.25</v>
      </c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>
        <v>372</v>
      </c>
      <c r="X248" s="7">
        <v>1.25</v>
      </c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12"/>
    </row>
    <row r="249" spans="1:43" ht="12.75" customHeight="1">
      <c r="A249" s="15">
        <v>41492</v>
      </c>
      <c r="B249" s="9">
        <v>272</v>
      </c>
      <c r="C249" s="7">
        <v>1.25</v>
      </c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>
        <v>289</v>
      </c>
      <c r="X249" s="7">
        <v>1.25</v>
      </c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12"/>
    </row>
    <row r="250" spans="1:43" ht="12.75" customHeight="1">
      <c r="A250" s="15">
        <v>41493</v>
      </c>
      <c r="B250" s="9">
        <v>383</v>
      </c>
      <c r="C250" s="7">
        <v>1.25</v>
      </c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>
        <v>315</v>
      </c>
      <c r="X250" s="7">
        <v>1.25</v>
      </c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12"/>
    </row>
    <row r="251" spans="1:43" ht="12.75" customHeight="1">
      <c r="A251" s="15">
        <v>41494</v>
      </c>
      <c r="B251" s="9">
        <v>278</v>
      </c>
      <c r="C251" s="7">
        <v>1.25</v>
      </c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>
        <v>271</v>
      </c>
      <c r="X251" s="7">
        <v>1.25</v>
      </c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12"/>
    </row>
    <row r="252" spans="1:43" ht="12.75" customHeight="1">
      <c r="A252" s="15">
        <v>41495</v>
      </c>
      <c r="B252" s="9">
        <v>309</v>
      </c>
      <c r="C252" s="7">
        <v>1.25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>
        <v>378</v>
      </c>
      <c r="X252" s="7">
        <v>1.25</v>
      </c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12"/>
    </row>
    <row r="253" spans="1:43" ht="12.75" customHeight="1">
      <c r="A253" s="15">
        <v>41496</v>
      </c>
      <c r="B253" s="9">
        <v>233</v>
      </c>
      <c r="C253" s="7">
        <v>1.25</v>
      </c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>
        <v>365</v>
      </c>
      <c r="X253" s="7">
        <v>1.25</v>
      </c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6"/>
    </row>
    <row r="254" spans="1:43" ht="12.75" customHeight="1">
      <c r="A254" s="15">
        <v>41497</v>
      </c>
      <c r="B254" s="9">
        <v>471</v>
      </c>
      <c r="C254" s="7">
        <v>1.25</v>
      </c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>
        <v>382</v>
      </c>
      <c r="X254" s="7">
        <v>1.25</v>
      </c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12"/>
    </row>
    <row r="255" spans="1:43" ht="12.75" customHeight="1">
      <c r="A255" s="15">
        <v>41498</v>
      </c>
      <c r="B255" s="9">
        <v>259</v>
      </c>
      <c r="C255" s="7">
        <v>1.25</v>
      </c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>
        <v>310</v>
      </c>
      <c r="X255" s="7">
        <v>1.25</v>
      </c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12"/>
    </row>
    <row r="256" spans="1:43" ht="12.75" customHeight="1">
      <c r="A256" s="15">
        <v>41499</v>
      </c>
      <c r="B256" s="9">
        <v>236</v>
      </c>
      <c r="C256" s="7">
        <v>1.25</v>
      </c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>
        <v>245</v>
      </c>
      <c r="X256" s="7">
        <v>1.25</v>
      </c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12"/>
    </row>
    <row r="257" spans="1:43" ht="12.75" customHeight="1">
      <c r="A257" s="15">
        <v>41500</v>
      </c>
      <c r="B257" s="9">
        <v>416</v>
      </c>
      <c r="C257" s="7">
        <v>1.25</v>
      </c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>
        <v>356</v>
      </c>
      <c r="X257" s="7">
        <v>1.25</v>
      </c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12"/>
    </row>
    <row r="258" spans="1:43" ht="12.75" customHeight="1">
      <c r="A258" s="15">
        <v>41501</v>
      </c>
      <c r="B258" s="9">
        <v>282</v>
      </c>
      <c r="C258" s="7">
        <v>1.25</v>
      </c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>
        <v>361</v>
      </c>
      <c r="X258" s="7">
        <v>1.25</v>
      </c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12"/>
    </row>
    <row r="259" spans="1:43" ht="12.75" customHeight="1">
      <c r="A259" s="15">
        <v>41502</v>
      </c>
      <c r="B259" s="9">
        <v>294</v>
      </c>
      <c r="C259" s="7">
        <v>1.25</v>
      </c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>
        <v>196</v>
      </c>
      <c r="X259" s="7">
        <v>1.25</v>
      </c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12"/>
    </row>
    <row r="260" spans="1:43" ht="12.75" customHeight="1">
      <c r="A260" s="15">
        <v>41503</v>
      </c>
      <c r="B260" s="9">
        <v>285</v>
      </c>
      <c r="C260" s="7">
        <v>1.25</v>
      </c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7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21" t="s">
        <v>155</v>
      </c>
    </row>
    <row r="261" spans="1:43" ht="12.75" customHeight="1">
      <c r="A261" s="15">
        <v>41504</v>
      </c>
      <c r="B261" s="9">
        <v>332</v>
      </c>
      <c r="C261" s="7">
        <v>1</v>
      </c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>
        <v>284</v>
      </c>
      <c r="X261" s="7">
        <v>1.25</v>
      </c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21" t="s">
        <v>156</v>
      </c>
    </row>
    <row r="262" spans="1:43" ht="12.75" customHeight="1">
      <c r="A262" s="15">
        <v>41505</v>
      </c>
      <c r="B262" s="9">
        <v>326</v>
      </c>
      <c r="C262" s="7">
        <v>1.25</v>
      </c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>
        <v>328</v>
      </c>
      <c r="X262" s="7">
        <v>1.25</v>
      </c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12"/>
    </row>
    <row r="263" spans="1:43" ht="12.75" customHeight="1">
      <c r="A263" s="15">
        <v>41506</v>
      </c>
      <c r="B263" s="9">
        <v>288</v>
      </c>
      <c r="C263" s="7">
        <v>1.25</v>
      </c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>
        <v>235</v>
      </c>
      <c r="X263" s="7">
        <v>1.25</v>
      </c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12"/>
    </row>
    <row r="264" spans="1:43" ht="12.75" customHeight="1">
      <c r="A264" s="15">
        <v>41507</v>
      </c>
      <c r="B264" s="9">
        <v>244</v>
      </c>
      <c r="C264" s="7">
        <v>1.25</v>
      </c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>
        <v>368</v>
      </c>
      <c r="X264" s="7">
        <v>1.25</v>
      </c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12"/>
    </row>
    <row r="265" spans="1:43" ht="12.75" customHeight="1">
      <c r="A265" s="15">
        <v>41508</v>
      </c>
      <c r="B265" s="9">
        <v>273</v>
      </c>
      <c r="C265" s="7">
        <v>1.25</v>
      </c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>
        <v>334</v>
      </c>
      <c r="X265" s="7">
        <v>1.25</v>
      </c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11"/>
    </row>
    <row r="266" spans="1:43" ht="12.75" customHeight="1">
      <c r="A266" s="15">
        <v>41509</v>
      </c>
      <c r="B266" s="9">
        <v>226</v>
      </c>
      <c r="C266" s="7">
        <v>1.25</v>
      </c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>
        <v>267</v>
      </c>
      <c r="X266" s="7">
        <v>1.25</v>
      </c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12"/>
    </row>
    <row r="267" spans="1:43" ht="12.75" customHeight="1">
      <c r="A267" s="15">
        <v>41510</v>
      </c>
      <c r="B267" s="9">
        <v>343</v>
      </c>
      <c r="C267" s="7">
        <v>1.25</v>
      </c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>
        <v>282</v>
      </c>
      <c r="X267" s="7">
        <v>1.25</v>
      </c>
      <c r="Y267" s="9"/>
      <c r="Z267" s="9"/>
      <c r="AA267" s="9"/>
      <c r="AB267" s="9"/>
      <c r="AC267" s="9"/>
      <c r="AD267" s="9"/>
      <c r="AE267" s="9"/>
      <c r="AF267" s="9">
        <v>162</v>
      </c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12"/>
    </row>
    <row r="268" spans="1:43" ht="12.75" customHeight="1">
      <c r="A268" s="15">
        <v>41511</v>
      </c>
      <c r="B268" s="9">
        <v>299</v>
      </c>
      <c r="C268" s="7">
        <v>1.25</v>
      </c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7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21" t="s">
        <v>157</v>
      </c>
    </row>
    <row r="269" spans="1:43" ht="12.75" customHeight="1">
      <c r="A269" s="15">
        <v>41512</v>
      </c>
      <c r="B269" s="9">
        <v>315</v>
      </c>
      <c r="C269" s="7">
        <v>1.25</v>
      </c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>
        <v>359</v>
      </c>
      <c r="X269" s="7">
        <v>1.25</v>
      </c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12"/>
    </row>
    <row r="270" spans="1:43" ht="12.75" customHeight="1">
      <c r="A270" s="15">
        <v>41513</v>
      </c>
      <c r="B270" s="9">
        <v>324</v>
      </c>
      <c r="C270" s="7">
        <v>1.25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>
        <v>221</v>
      </c>
      <c r="X270" s="7">
        <v>1.25</v>
      </c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12"/>
    </row>
    <row r="271" spans="1:43" ht="12.75" customHeight="1">
      <c r="A271" s="15">
        <v>41514</v>
      </c>
      <c r="B271" s="9">
        <v>290</v>
      </c>
      <c r="C271" s="7">
        <v>1.25</v>
      </c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>
        <v>382</v>
      </c>
      <c r="X271" s="7">
        <v>1.5</v>
      </c>
      <c r="Y271" s="9"/>
      <c r="Z271" s="9"/>
      <c r="AA271" s="9">
        <v>276</v>
      </c>
      <c r="AB271" s="9"/>
      <c r="AC271" s="9">
        <v>240</v>
      </c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12"/>
    </row>
    <row r="272" spans="1:43" ht="12.75" customHeight="1">
      <c r="A272" s="15">
        <v>41515</v>
      </c>
      <c r="B272" s="9">
        <v>238</v>
      </c>
      <c r="C272" s="7">
        <v>1.5</v>
      </c>
      <c r="D272" s="9"/>
      <c r="E272" s="9"/>
      <c r="F272" s="9"/>
      <c r="G272" s="9"/>
      <c r="H272" s="9"/>
      <c r="I272" s="9"/>
      <c r="J272" s="9"/>
      <c r="K272" s="9"/>
      <c r="L272" s="9"/>
      <c r="M272" s="9">
        <v>257</v>
      </c>
      <c r="N272" s="9"/>
      <c r="O272" s="9"/>
      <c r="P272" s="9"/>
      <c r="Q272" s="9"/>
      <c r="R272" s="9"/>
      <c r="S272" s="9"/>
      <c r="T272" s="9"/>
      <c r="U272" s="9"/>
      <c r="V272" s="9"/>
      <c r="W272" s="9">
        <v>255</v>
      </c>
      <c r="X272" s="7">
        <v>1.5</v>
      </c>
      <c r="Y272" s="9"/>
      <c r="Z272" s="9"/>
      <c r="AA272" s="9">
        <v>240</v>
      </c>
      <c r="AB272" s="9"/>
      <c r="AC272" s="9"/>
      <c r="AD272" s="9"/>
      <c r="AE272" s="9"/>
      <c r="AF272" s="9">
        <v>219</v>
      </c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12"/>
    </row>
    <row r="273" spans="1:43" ht="12.75" customHeight="1">
      <c r="A273" s="15">
        <v>41516</v>
      </c>
      <c r="B273" s="9">
        <v>219</v>
      </c>
      <c r="C273" s="7">
        <v>1.5</v>
      </c>
      <c r="D273" s="9"/>
      <c r="E273" s="9"/>
      <c r="F273" s="9"/>
      <c r="G273" s="9"/>
      <c r="H273" s="9"/>
      <c r="I273" s="9">
        <v>247</v>
      </c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>
        <v>302</v>
      </c>
      <c r="X273" s="7">
        <v>1.5</v>
      </c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12"/>
    </row>
    <row r="274" spans="1:43" ht="12.75" customHeight="1">
      <c r="A274" s="15">
        <v>41517</v>
      </c>
      <c r="B274" s="9">
        <v>273</v>
      </c>
      <c r="C274" s="7">
        <v>1.5</v>
      </c>
      <c r="D274" s="9"/>
      <c r="E274" s="9"/>
      <c r="F274" s="9"/>
      <c r="G274" s="9">
        <v>136</v>
      </c>
      <c r="H274" s="9"/>
      <c r="I274" s="9"/>
      <c r="J274" s="9"/>
      <c r="K274" s="9"/>
      <c r="L274" s="9"/>
      <c r="M274" s="9"/>
      <c r="N274" s="9"/>
      <c r="O274" s="9"/>
      <c r="P274" s="9"/>
      <c r="Q274" s="9">
        <v>261</v>
      </c>
      <c r="R274" s="9"/>
      <c r="S274" s="9"/>
      <c r="T274" s="9"/>
      <c r="U274" s="9"/>
      <c r="V274" s="9"/>
      <c r="W274" s="9"/>
      <c r="X274" s="7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21" t="s">
        <v>158</v>
      </c>
    </row>
    <row r="275" spans="1:43" ht="12.75" customHeight="1">
      <c r="A275" s="15">
        <v>41518</v>
      </c>
      <c r="B275" s="9">
        <v>291</v>
      </c>
      <c r="C275" s="7">
        <v>1.5</v>
      </c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>
        <v>304</v>
      </c>
      <c r="X275" s="7">
        <v>1.5</v>
      </c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12"/>
    </row>
    <row r="276" spans="1:43" ht="12.75" customHeight="1">
      <c r="A276" s="15">
        <v>41519</v>
      </c>
      <c r="B276" s="9">
        <v>218</v>
      </c>
      <c r="C276" s="7">
        <v>1.5</v>
      </c>
      <c r="D276" s="9"/>
      <c r="E276" s="9"/>
      <c r="F276" s="9"/>
      <c r="G276" s="9">
        <v>111</v>
      </c>
      <c r="H276" s="9"/>
      <c r="I276" s="9">
        <v>105</v>
      </c>
      <c r="J276" s="9"/>
      <c r="K276" s="9"/>
      <c r="L276" s="9"/>
      <c r="M276" s="9"/>
      <c r="N276" s="9"/>
      <c r="O276" s="9"/>
      <c r="P276" s="9">
        <v>136</v>
      </c>
      <c r="Q276" s="9"/>
      <c r="R276" s="9"/>
      <c r="S276" s="9"/>
      <c r="T276" s="9"/>
      <c r="U276" s="9"/>
      <c r="V276" s="9"/>
      <c r="W276" s="9">
        <v>452</v>
      </c>
      <c r="X276" s="7">
        <v>1.5</v>
      </c>
      <c r="Y276" s="9"/>
      <c r="Z276" s="9"/>
      <c r="AA276" s="9"/>
      <c r="AB276" s="9"/>
      <c r="AC276" s="9"/>
      <c r="AD276" s="9"/>
      <c r="AE276" s="9">
        <v>254</v>
      </c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21" t="s">
        <v>159</v>
      </c>
    </row>
    <row r="277" spans="1:43" ht="12.75" customHeight="1">
      <c r="A277" s="15">
        <v>41520</v>
      </c>
      <c r="B277" s="9">
        <v>191</v>
      </c>
      <c r="C277" s="7"/>
      <c r="D277" s="9"/>
      <c r="E277" s="9"/>
      <c r="F277" s="9"/>
      <c r="G277" s="9"/>
      <c r="H277" s="9"/>
      <c r="I277" s="9"/>
      <c r="J277" s="9"/>
      <c r="K277" s="9">
        <v>144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>
        <v>346</v>
      </c>
      <c r="X277" s="7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12"/>
    </row>
    <row r="278" spans="1:43" ht="12.75" customHeight="1">
      <c r="A278" s="15">
        <v>41521</v>
      </c>
      <c r="B278" s="9">
        <v>234</v>
      </c>
      <c r="C278" s="7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>
        <v>297</v>
      </c>
      <c r="X278" s="7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12"/>
    </row>
    <row r="279" spans="1:43" ht="12.75" customHeight="1">
      <c r="A279" s="15">
        <v>41522</v>
      </c>
      <c r="B279" s="9">
        <v>284</v>
      </c>
      <c r="C279" s="7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>
        <v>347</v>
      </c>
      <c r="X279" s="7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12"/>
    </row>
    <row r="280" spans="1:43" ht="12.75" customHeight="1">
      <c r="A280" s="15">
        <v>41523</v>
      </c>
      <c r="B280" s="9">
        <v>228</v>
      </c>
      <c r="C280" s="7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>
        <v>253</v>
      </c>
      <c r="X280" s="7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12"/>
    </row>
    <row r="281" spans="1:43" ht="12.75" customHeight="1">
      <c r="A281" s="15">
        <v>41524</v>
      </c>
      <c r="B281" s="9">
        <v>362</v>
      </c>
      <c r="C281" s="7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7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12"/>
    </row>
    <row r="282" spans="1:43" ht="12.75" customHeight="1">
      <c r="A282" s="15">
        <v>41525</v>
      </c>
      <c r="B282" s="9">
        <v>310</v>
      </c>
      <c r="C282" s="7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>
        <v>185</v>
      </c>
      <c r="X282" s="7"/>
      <c r="Y282" s="9"/>
      <c r="Z282" s="9"/>
      <c r="AA282" s="9">
        <v>124</v>
      </c>
      <c r="AB282" s="9"/>
      <c r="AC282" s="9">
        <v>54</v>
      </c>
      <c r="AD282" s="9"/>
      <c r="AE282" s="9">
        <v>51</v>
      </c>
      <c r="AF282" s="9">
        <v>56</v>
      </c>
      <c r="AG282" s="9">
        <v>64</v>
      </c>
      <c r="AH282" s="9"/>
      <c r="AI282" s="9"/>
      <c r="AJ282" s="9"/>
      <c r="AK282" s="9"/>
      <c r="AL282" s="9"/>
      <c r="AM282" s="9"/>
      <c r="AN282" s="9"/>
      <c r="AO282" s="9"/>
      <c r="AP282" s="9"/>
      <c r="AQ282" s="12"/>
    </row>
    <row r="283" spans="1:43" ht="12.75" customHeight="1">
      <c r="A283" s="15">
        <v>41526</v>
      </c>
      <c r="B283" s="9">
        <v>313</v>
      </c>
      <c r="C283" s="7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>
        <v>311</v>
      </c>
      <c r="X283" s="7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12"/>
    </row>
    <row r="284" spans="1:43" ht="12.75" customHeight="1">
      <c r="A284" s="15">
        <v>41527</v>
      </c>
      <c r="B284" s="9">
        <v>283</v>
      </c>
      <c r="C284" s="7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>
        <v>177</v>
      </c>
      <c r="X284" s="7"/>
      <c r="Y284" s="9"/>
      <c r="Z284" s="9">
        <v>193</v>
      </c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12"/>
    </row>
    <row r="285" spans="1:43" ht="12.75" customHeight="1">
      <c r="A285" s="15">
        <v>41528</v>
      </c>
      <c r="B285" s="9">
        <v>374</v>
      </c>
      <c r="C285" s="7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>
        <v>315</v>
      </c>
      <c r="X285" s="7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12"/>
    </row>
    <row r="286" spans="1:43" ht="12.75" customHeight="1">
      <c r="A286" s="15">
        <v>41529</v>
      </c>
      <c r="B286" s="9">
        <v>358</v>
      </c>
      <c r="C286" s="7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>
        <v>416</v>
      </c>
      <c r="X286" s="7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12"/>
    </row>
    <row r="287" spans="1:43" ht="12.75" customHeight="1">
      <c r="A287" s="15">
        <v>41530</v>
      </c>
      <c r="B287" s="9">
        <v>265</v>
      </c>
      <c r="C287" s="7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>
        <v>226</v>
      </c>
      <c r="X287" s="7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12"/>
    </row>
    <row r="288" spans="1:43" ht="12.75" customHeight="1">
      <c r="A288" s="15">
        <v>41531</v>
      </c>
      <c r="B288" s="9">
        <v>232</v>
      </c>
      <c r="C288" s="7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>
        <v>300</v>
      </c>
      <c r="X288" s="7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12"/>
    </row>
    <row r="289" spans="1:43" ht="12.75" customHeight="1">
      <c r="A289" s="15">
        <v>41532</v>
      </c>
      <c r="B289" s="9">
        <v>157</v>
      </c>
      <c r="C289" s="7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>
        <v>434</v>
      </c>
      <c r="X289" s="7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12"/>
    </row>
    <row r="290" spans="1:43" ht="12.75" customHeight="1">
      <c r="A290" s="15">
        <v>41533</v>
      </c>
      <c r="B290" s="9">
        <v>204</v>
      </c>
      <c r="C290" s="7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>
        <v>229</v>
      </c>
      <c r="X290" s="7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12"/>
    </row>
    <row r="291" spans="1:43" ht="12.75" customHeight="1">
      <c r="A291" s="15">
        <v>41534</v>
      </c>
      <c r="B291" s="9">
        <v>214</v>
      </c>
      <c r="C291" s="7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>
        <v>418</v>
      </c>
      <c r="X291" s="7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12"/>
    </row>
    <row r="292" spans="1:43" ht="12.75" customHeight="1">
      <c r="A292" s="15">
        <v>41535</v>
      </c>
      <c r="B292" s="9">
        <v>235</v>
      </c>
      <c r="C292" s="7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>
        <v>291</v>
      </c>
      <c r="X292" s="7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12"/>
    </row>
    <row r="293" spans="1:43" ht="12.75" customHeight="1">
      <c r="A293" s="15">
        <v>41536</v>
      </c>
      <c r="B293" s="9">
        <v>334</v>
      </c>
      <c r="C293" s="7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>
        <v>317</v>
      </c>
      <c r="X293" s="7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12"/>
    </row>
    <row r="294" spans="1:43" ht="12.75" customHeight="1">
      <c r="A294" s="15">
        <v>41537</v>
      </c>
      <c r="B294" s="9">
        <v>242</v>
      </c>
      <c r="C294" s="7"/>
      <c r="D294" s="9"/>
      <c r="E294" s="9"/>
      <c r="F294" s="9"/>
      <c r="G294" s="9"/>
      <c r="H294" s="9"/>
      <c r="I294" s="9"/>
      <c r="J294" s="9"/>
      <c r="K294" s="9">
        <v>255</v>
      </c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>
        <v>274</v>
      </c>
      <c r="X294" s="7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12"/>
    </row>
    <row r="295" spans="1:43" ht="12.75" customHeight="1">
      <c r="A295" s="15">
        <v>41538</v>
      </c>
      <c r="B295" s="9">
        <v>217</v>
      </c>
      <c r="C295" s="7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>
        <v>183</v>
      </c>
      <c r="X295" s="7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12"/>
    </row>
    <row r="296" spans="1:43" ht="12.75" customHeight="1">
      <c r="A296" s="15">
        <v>41539</v>
      </c>
      <c r="B296" s="9">
        <v>197</v>
      </c>
      <c r="C296" s="7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>
        <v>239</v>
      </c>
      <c r="X296" s="7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12"/>
    </row>
    <row r="297" spans="1:43" ht="12.75" customHeight="1">
      <c r="A297" s="15">
        <v>41540</v>
      </c>
      <c r="B297" s="9">
        <v>238</v>
      </c>
      <c r="C297" s="7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>
        <v>248</v>
      </c>
      <c r="X297" s="7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12"/>
    </row>
    <row r="298" spans="1:43" ht="12.75" customHeight="1">
      <c r="A298" s="15">
        <v>41541</v>
      </c>
      <c r="B298" s="9">
        <v>287</v>
      </c>
      <c r="C298" s="7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>
        <v>203</v>
      </c>
      <c r="X298" s="7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12"/>
    </row>
    <row r="299" spans="1:43" ht="12.75" customHeight="1">
      <c r="A299" s="15">
        <v>41542</v>
      </c>
      <c r="B299" s="9">
        <v>280</v>
      </c>
      <c r="C299" s="7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>
        <v>300</v>
      </c>
      <c r="X299" s="7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12"/>
    </row>
    <row r="300" spans="1:43" ht="12.75" customHeight="1">
      <c r="A300" s="15">
        <v>41543</v>
      </c>
      <c r="B300" s="9">
        <v>202</v>
      </c>
      <c r="C300" s="7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>
        <v>328</v>
      </c>
      <c r="X300" s="7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12"/>
    </row>
    <row r="301" spans="1:43" ht="12.75" customHeight="1">
      <c r="A301" s="15">
        <v>41544</v>
      </c>
      <c r="B301" s="9">
        <v>304</v>
      </c>
      <c r="C301" s="7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>
        <v>228</v>
      </c>
      <c r="X301" s="7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12"/>
    </row>
    <row r="302" spans="1:43" ht="12.75" customHeight="1">
      <c r="A302" s="15">
        <v>41545</v>
      </c>
      <c r="B302" s="9"/>
      <c r="C302" s="7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>
        <v>315</v>
      </c>
      <c r="X302" s="7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12"/>
    </row>
    <row r="303" spans="1:43" ht="12.75" customHeight="1">
      <c r="A303" s="15">
        <v>41546</v>
      </c>
      <c r="B303" s="9">
        <v>196</v>
      </c>
      <c r="C303" s="7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>
        <v>153</v>
      </c>
      <c r="X303" s="7"/>
      <c r="Y303" s="9"/>
      <c r="Z303" s="9"/>
      <c r="AA303" s="9"/>
      <c r="AB303" s="9">
        <v>131</v>
      </c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12"/>
    </row>
    <row r="304" spans="1:43" ht="12.75" customHeight="1">
      <c r="A304" s="15">
        <v>41547</v>
      </c>
      <c r="B304" s="9">
        <v>248</v>
      </c>
      <c r="C304" s="7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>
        <v>295</v>
      </c>
      <c r="X304" s="7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12"/>
    </row>
    <row r="305" spans="1:43" ht="12.75" customHeight="1">
      <c r="A305" s="15">
        <v>41548</v>
      </c>
      <c r="B305" s="9">
        <v>228</v>
      </c>
      <c r="C305" s="7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>
        <v>212</v>
      </c>
      <c r="X305" s="7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12"/>
    </row>
    <row r="306" spans="1:43" ht="12.75" customHeight="1">
      <c r="A306" s="15">
        <v>41549</v>
      </c>
      <c r="B306" s="9">
        <v>143</v>
      </c>
      <c r="C306" s="7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>
        <v>330</v>
      </c>
      <c r="X306" s="7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12"/>
    </row>
    <row r="307" spans="1:43" ht="12.75" customHeight="1">
      <c r="A307" s="15">
        <v>41550</v>
      </c>
      <c r="B307" s="9">
        <v>316</v>
      </c>
      <c r="C307" s="7">
        <v>1.25</v>
      </c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>
        <v>109</v>
      </c>
      <c r="X307" s="7">
        <v>1.25</v>
      </c>
      <c r="Y307" s="9"/>
      <c r="Z307" s="9">
        <v>84</v>
      </c>
      <c r="AA307" s="9">
        <v>100</v>
      </c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12"/>
    </row>
    <row r="308" spans="1:43" ht="12.75" customHeight="1">
      <c r="A308" s="15">
        <v>41551</v>
      </c>
      <c r="B308" s="9">
        <v>159</v>
      </c>
      <c r="C308" s="7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>
        <v>148</v>
      </c>
      <c r="X308" s="7">
        <v>1.25</v>
      </c>
      <c r="Y308" s="9"/>
      <c r="Z308" s="9"/>
      <c r="AA308" s="9">
        <v>84</v>
      </c>
      <c r="AB308" s="9"/>
      <c r="AC308" s="9">
        <v>49</v>
      </c>
      <c r="AD308" s="9"/>
      <c r="AE308" s="9">
        <v>56</v>
      </c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12"/>
    </row>
    <row r="309" spans="1:43" ht="12.75" customHeight="1">
      <c r="A309" s="15">
        <v>41552</v>
      </c>
      <c r="B309" s="9">
        <v>389</v>
      </c>
      <c r="C309" s="7">
        <v>1</v>
      </c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7">
        <v>1</v>
      </c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21" t="s">
        <v>160</v>
      </c>
    </row>
    <row r="310" spans="1:43" ht="12.75" customHeight="1">
      <c r="A310" s="15">
        <v>41553</v>
      </c>
      <c r="B310" s="9"/>
      <c r="C310" s="7">
        <v>1</v>
      </c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>
        <v>198</v>
      </c>
      <c r="X310" s="7">
        <v>1</v>
      </c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12"/>
    </row>
    <row r="311" spans="1:43" ht="12.75" customHeight="1">
      <c r="A311" s="15">
        <v>41554</v>
      </c>
      <c r="B311" s="9">
        <v>241</v>
      </c>
      <c r="C311" s="7">
        <v>1</v>
      </c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>
        <v>279</v>
      </c>
      <c r="X311" s="7">
        <v>1</v>
      </c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12"/>
    </row>
    <row r="312" spans="1:43" ht="12.75" customHeight="1">
      <c r="A312" s="15">
        <v>41555</v>
      </c>
      <c r="B312" s="9">
        <v>255</v>
      </c>
      <c r="C312" s="7">
        <v>1</v>
      </c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>
        <v>176</v>
      </c>
      <c r="X312" s="7">
        <v>1</v>
      </c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12"/>
    </row>
    <row r="313" spans="1:43" ht="12.75" customHeight="1">
      <c r="A313" s="15">
        <v>41556</v>
      </c>
      <c r="B313" s="9">
        <v>298</v>
      </c>
      <c r="C313" s="7">
        <v>1</v>
      </c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>
        <v>275</v>
      </c>
      <c r="X313" s="7">
        <v>1</v>
      </c>
      <c r="Y313" s="9"/>
      <c r="Z313" s="9"/>
      <c r="AA313" s="9"/>
      <c r="AB313" s="9">
        <v>239</v>
      </c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12"/>
    </row>
    <row r="314" spans="1:43" ht="12.75" customHeight="1">
      <c r="A314" s="15">
        <v>41557</v>
      </c>
      <c r="B314" s="9">
        <v>234</v>
      </c>
      <c r="C314" s="7">
        <v>1</v>
      </c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7">
        <v>1</v>
      </c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12"/>
    </row>
    <row r="315" spans="1:43" ht="12.75" customHeight="1">
      <c r="A315" s="15">
        <v>41558</v>
      </c>
      <c r="B315" s="9">
        <v>309</v>
      </c>
      <c r="C315" s="7">
        <v>1</v>
      </c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>
        <v>302</v>
      </c>
      <c r="X315" s="7">
        <v>1</v>
      </c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12"/>
    </row>
    <row r="316" spans="1:43" ht="12.75" customHeight="1">
      <c r="A316" s="15">
        <v>41559</v>
      </c>
      <c r="B316" s="9">
        <v>223</v>
      </c>
      <c r="C316" s="7">
        <v>1</v>
      </c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7">
        <v>1</v>
      </c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12"/>
    </row>
    <row r="317" spans="1:43" ht="12.75" customHeight="1">
      <c r="A317" s="15">
        <v>41560</v>
      </c>
      <c r="B317" s="9">
        <v>298</v>
      </c>
      <c r="C317" s="7">
        <v>1</v>
      </c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>
        <v>254</v>
      </c>
      <c r="X317" s="7">
        <v>1</v>
      </c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12"/>
    </row>
    <row r="318" spans="1:43" ht="12.75" customHeight="1">
      <c r="A318" s="15">
        <v>41561</v>
      </c>
      <c r="B318" s="9">
        <v>271</v>
      </c>
      <c r="C318" s="7">
        <v>1</v>
      </c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>
        <v>201</v>
      </c>
      <c r="X318" s="7">
        <v>1</v>
      </c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12"/>
    </row>
    <row r="319" spans="1:43" ht="12.75" customHeight="1">
      <c r="A319" s="15">
        <v>41562</v>
      </c>
      <c r="B319" s="9">
        <v>251</v>
      </c>
      <c r="C319" s="7">
        <v>1</v>
      </c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>
        <v>193</v>
      </c>
      <c r="X319" s="7">
        <v>1</v>
      </c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12"/>
    </row>
    <row r="320" spans="1:43" ht="12.75" customHeight="1">
      <c r="A320" s="15">
        <v>41563</v>
      </c>
      <c r="B320" s="9">
        <v>317</v>
      </c>
      <c r="C320" s="7">
        <v>1</v>
      </c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>
        <v>241</v>
      </c>
      <c r="X320" s="7">
        <v>1</v>
      </c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12"/>
    </row>
    <row r="321" spans="1:43" ht="12.75" customHeight="1">
      <c r="A321" s="15">
        <v>41564</v>
      </c>
      <c r="B321" s="9">
        <v>253</v>
      </c>
      <c r="C321" s="7">
        <v>1</v>
      </c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>
        <v>299</v>
      </c>
      <c r="X321" s="7">
        <v>1</v>
      </c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12"/>
    </row>
    <row r="322" spans="1:43" ht="12.75" customHeight="1">
      <c r="A322" s="15">
        <v>41565</v>
      </c>
      <c r="B322" s="9">
        <v>240</v>
      </c>
      <c r="C322" s="7">
        <v>1</v>
      </c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>
        <v>293</v>
      </c>
      <c r="X322" s="7">
        <v>1</v>
      </c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12"/>
    </row>
    <row r="323" spans="1:43" ht="12.75" customHeight="1">
      <c r="A323" s="15">
        <v>41566</v>
      </c>
      <c r="B323" s="9">
        <v>306</v>
      </c>
      <c r="C323" s="7">
        <v>1</v>
      </c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>
        <v>249</v>
      </c>
      <c r="X323" s="7">
        <v>1</v>
      </c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12"/>
    </row>
    <row r="324" spans="1:43" ht="12.75" customHeight="1">
      <c r="A324" s="15">
        <v>41567</v>
      </c>
      <c r="B324" s="9"/>
      <c r="C324" s="7">
        <v>1</v>
      </c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>
        <v>209</v>
      </c>
      <c r="X324" s="7">
        <v>1</v>
      </c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12"/>
    </row>
    <row r="325" spans="1:43" ht="12.75" customHeight="1">
      <c r="A325" s="15">
        <v>41568</v>
      </c>
      <c r="B325" s="9">
        <v>202</v>
      </c>
      <c r="C325" s="7">
        <v>1</v>
      </c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>
        <v>301</v>
      </c>
      <c r="X325" s="7">
        <v>1</v>
      </c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12"/>
    </row>
    <row r="326" spans="1:43" ht="12.75" customHeight="1">
      <c r="A326" s="15">
        <v>41569</v>
      </c>
      <c r="B326" s="9">
        <v>239</v>
      </c>
      <c r="C326" s="7">
        <v>1</v>
      </c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>
        <v>271</v>
      </c>
      <c r="X326" s="7">
        <v>1</v>
      </c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12"/>
    </row>
    <row r="327" spans="1:43" ht="12.75" customHeight="1">
      <c r="A327" s="15">
        <v>41570</v>
      </c>
      <c r="B327" s="9"/>
      <c r="C327" s="7">
        <v>1</v>
      </c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>
        <v>278</v>
      </c>
      <c r="X327" s="7">
        <v>1</v>
      </c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12"/>
    </row>
    <row r="328" spans="1:43" ht="12.75" customHeight="1">
      <c r="A328" s="15">
        <v>41571</v>
      </c>
      <c r="B328" s="9"/>
      <c r="C328" s="7">
        <v>1</v>
      </c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>
        <v>276</v>
      </c>
      <c r="X328" s="7">
        <v>1</v>
      </c>
      <c r="Y328" s="9"/>
      <c r="Z328" s="9"/>
      <c r="AA328" s="9"/>
      <c r="AB328" s="9"/>
      <c r="AC328" s="9">
        <v>199</v>
      </c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12"/>
    </row>
    <row r="329" spans="1:43" ht="12.75" customHeight="1">
      <c r="A329" s="15">
        <v>41572</v>
      </c>
      <c r="B329" s="9">
        <v>254</v>
      </c>
      <c r="C329" s="7">
        <v>1</v>
      </c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>
        <v>277</v>
      </c>
      <c r="X329" s="7">
        <v>1</v>
      </c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12"/>
    </row>
    <row r="330" spans="1:43" ht="12.75" customHeight="1">
      <c r="A330" s="15">
        <v>41573</v>
      </c>
      <c r="B330" s="9">
        <v>246</v>
      </c>
      <c r="C330" s="7">
        <v>1</v>
      </c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>
        <v>369</v>
      </c>
      <c r="X330" s="7">
        <v>1</v>
      </c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12"/>
    </row>
    <row r="331" spans="1:43" ht="12.75" customHeight="1">
      <c r="A331" s="15">
        <v>41574</v>
      </c>
      <c r="B331" s="9">
        <v>252</v>
      </c>
      <c r="C331" s="7">
        <v>1</v>
      </c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>
        <v>389</v>
      </c>
      <c r="X331" s="7">
        <v>1</v>
      </c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12"/>
    </row>
    <row r="332" spans="1:43" ht="12.75" customHeight="1">
      <c r="A332" s="15">
        <v>41575</v>
      </c>
      <c r="B332" s="9"/>
      <c r="C332" s="7">
        <v>1</v>
      </c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>
        <v>244</v>
      </c>
      <c r="X332" s="7">
        <v>1</v>
      </c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12"/>
    </row>
    <row r="333" spans="1:43" ht="12.75" customHeight="1">
      <c r="A333" s="15">
        <v>41576</v>
      </c>
      <c r="B333" s="9">
        <v>249</v>
      </c>
      <c r="C333" s="7">
        <v>1</v>
      </c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>
        <v>261</v>
      </c>
      <c r="X333" s="7">
        <v>1</v>
      </c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12"/>
    </row>
    <row r="334" spans="1:43" ht="12.75" customHeight="1">
      <c r="A334" s="15">
        <v>41577</v>
      </c>
      <c r="B334" s="9">
        <v>244</v>
      </c>
      <c r="C334" s="7">
        <v>1</v>
      </c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>
        <v>276</v>
      </c>
      <c r="X334" s="7">
        <v>1</v>
      </c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12"/>
    </row>
    <row r="335" spans="1:43" ht="12.75" customHeight="1">
      <c r="A335" s="15">
        <v>41578</v>
      </c>
      <c r="B335" s="9">
        <v>290</v>
      </c>
      <c r="C335" s="7">
        <v>1</v>
      </c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>
        <v>289</v>
      </c>
      <c r="X335" s="7">
        <v>1</v>
      </c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12"/>
    </row>
    <row r="336" spans="1:43" ht="12.75" customHeight="1">
      <c r="A336" s="15">
        <v>41579</v>
      </c>
      <c r="B336" s="9">
        <v>263</v>
      </c>
      <c r="C336" s="7">
        <v>1</v>
      </c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>
        <v>306</v>
      </c>
      <c r="X336" s="7">
        <v>1</v>
      </c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12"/>
    </row>
    <row r="337" spans="1:43" ht="12.75" customHeight="1">
      <c r="A337" s="15">
        <v>41580</v>
      </c>
      <c r="B337" s="9">
        <v>296</v>
      </c>
      <c r="C337" s="7">
        <v>1</v>
      </c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22" t="s">
        <v>161</v>
      </c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12"/>
    </row>
    <row r="338" spans="1:43" ht="12.75" customHeight="1">
      <c r="A338" s="15">
        <v>41581</v>
      </c>
      <c r="B338" s="9">
        <v>345</v>
      </c>
      <c r="C338" s="7">
        <v>1</v>
      </c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>
        <v>229</v>
      </c>
      <c r="O338" s="9"/>
      <c r="P338" s="9"/>
      <c r="Q338" s="9"/>
      <c r="R338" s="9"/>
      <c r="S338" s="9"/>
      <c r="T338" s="9"/>
      <c r="U338" s="9"/>
      <c r="V338" s="9"/>
      <c r="W338" s="9">
        <v>263</v>
      </c>
      <c r="X338" s="7">
        <v>1</v>
      </c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12"/>
    </row>
    <row r="339" spans="1:43" ht="12.75" customHeight="1">
      <c r="A339" s="15">
        <v>41582</v>
      </c>
      <c r="B339" s="9">
        <v>232</v>
      </c>
      <c r="C339" s="7">
        <v>1</v>
      </c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7">
        <v>1</v>
      </c>
      <c r="Y339" s="9"/>
      <c r="Z339" s="9"/>
      <c r="AA339" s="9">
        <v>297</v>
      </c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12"/>
    </row>
    <row r="340" spans="1:43" ht="12.75" customHeight="1">
      <c r="A340" s="15">
        <v>41583</v>
      </c>
      <c r="B340" s="9"/>
      <c r="C340" s="7">
        <v>1</v>
      </c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>
        <v>292</v>
      </c>
      <c r="X340" s="7">
        <v>1</v>
      </c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12"/>
    </row>
    <row r="341" spans="1:43" ht="12.75" customHeight="1">
      <c r="A341" s="15">
        <v>41584</v>
      </c>
      <c r="B341" s="9">
        <v>277</v>
      </c>
      <c r="C341" s="7">
        <v>1</v>
      </c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>
        <v>262</v>
      </c>
      <c r="X341" s="7">
        <v>1</v>
      </c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12"/>
    </row>
    <row r="342" spans="1:43" ht="12.75" customHeight="1">
      <c r="A342" s="15">
        <v>41585</v>
      </c>
      <c r="B342" s="9"/>
      <c r="C342" s="7">
        <v>1</v>
      </c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>
        <v>264</v>
      </c>
      <c r="X342" s="7">
        <v>1</v>
      </c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12"/>
    </row>
    <row r="343" spans="1:43" ht="12.75" customHeight="1">
      <c r="A343" s="15">
        <v>41586</v>
      </c>
      <c r="B343" s="9">
        <v>326</v>
      </c>
      <c r="C343" s="7">
        <v>1</v>
      </c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>
        <v>332</v>
      </c>
      <c r="X343" s="7">
        <v>1</v>
      </c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12"/>
    </row>
    <row r="344" spans="1:43" ht="12.75" customHeight="1">
      <c r="A344" s="15">
        <v>41587</v>
      </c>
      <c r="B344" s="9">
        <v>292</v>
      </c>
      <c r="C344" s="7">
        <v>1</v>
      </c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7">
        <v>1</v>
      </c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12"/>
    </row>
    <row r="345" spans="1:43" ht="12.75" customHeight="1">
      <c r="A345" s="15">
        <v>41588</v>
      </c>
      <c r="B345" s="9"/>
      <c r="C345" s="7">
        <v>1</v>
      </c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>
        <v>366</v>
      </c>
      <c r="X345" s="7">
        <v>1</v>
      </c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12"/>
    </row>
    <row r="346" spans="1:43" ht="12.75" customHeight="1">
      <c r="A346" s="15">
        <v>41589</v>
      </c>
      <c r="B346" s="9">
        <v>409</v>
      </c>
      <c r="C346" s="7">
        <v>1</v>
      </c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>
        <v>369</v>
      </c>
      <c r="X346" s="7">
        <v>1</v>
      </c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12"/>
    </row>
    <row r="347" spans="1:43" ht="12.75" customHeight="1">
      <c r="A347" s="15">
        <v>41590</v>
      </c>
      <c r="B347" s="9">
        <v>259</v>
      </c>
      <c r="C347" s="7">
        <v>1</v>
      </c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>
        <v>354</v>
      </c>
      <c r="X347" s="7">
        <v>1</v>
      </c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12"/>
    </row>
    <row r="348" spans="1:43" ht="12.75" customHeight="1">
      <c r="A348" s="15">
        <v>41591</v>
      </c>
      <c r="B348" s="9">
        <v>336</v>
      </c>
      <c r="C348" s="7">
        <v>1</v>
      </c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7">
        <v>1</v>
      </c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12"/>
    </row>
    <row r="349" spans="1:43" ht="12.75" customHeight="1">
      <c r="A349" s="15">
        <v>41592</v>
      </c>
      <c r="B349" s="9">
        <v>327</v>
      </c>
      <c r="C349" s="7">
        <v>1</v>
      </c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>
        <v>354</v>
      </c>
      <c r="X349" s="7">
        <v>1</v>
      </c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12"/>
    </row>
    <row r="350" spans="1:43" ht="12.75" customHeight="1">
      <c r="A350" s="15">
        <v>41593</v>
      </c>
      <c r="B350" s="9">
        <v>262</v>
      </c>
      <c r="C350" s="7">
        <v>1</v>
      </c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>
        <v>240</v>
      </c>
      <c r="X350" s="7">
        <v>1</v>
      </c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12"/>
    </row>
    <row r="351" spans="1:43" ht="12.75" customHeight="1">
      <c r="A351" s="15">
        <v>41594</v>
      </c>
      <c r="B351" s="9">
        <v>264</v>
      </c>
      <c r="C351" s="7">
        <v>1</v>
      </c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7">
        <v>1</v>
      </c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12"/>
    </row>
    <row r="352" spans="1:43" ht="12.75" customHeight="1">
      <c r="A352" s="15">
        <v>41595</v>
      </c>
      <c r="B352" s="9">
        <v>312</v>
      </c>
      <c r="C352" s="7">
        <v>1</v>
      </c>
      <c r="D352" s="9"/>
      <c r="E352" s="9"/>
      <c r="F352" s="9"/>
      <c r="G352" s="9"/>
      <c r="H352" s="9">
        <v>198</v>
      </c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>
        <v>282</v>
      </c>
      <c r="X352" s="7">
        <v>1</v>
      </c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12"/>
    </row>
    <row r="353" spans="1:43" ht="12.75" customHeight="1">
      <c r="A353" s="15">
        <v>41596</v>
      </c>
      <c r="B353" s="9">
        <v>198</v>
      </c>
      <c r="C353" s="7">
        <v>1</v>
      </c>
      <c r="D353" s="9"/>
      <c r="E353" s="9"/>
      <c r="F353" s="9"/>
      <c r="G353" s="9"/>
      <c r="H353" s="9"/>
      <c r="I353" s="9"/>
      <c r="J353" s="9"/>
      <c r="K353" s="9"/>
      <c r="L353" s="9"/>
      <c r="M353" s="9">
        <v>202</v>
      </c>
      <c r="N353" s="9"/>
      <c r="O353" s="9"/>
      <c r="P353" s="9"/>
      <c r="Q353" s="9"/>
      <c r="R353" s="9"/>
      <c r="S353" s="9"/>
      <c r="T353" s="9"/>
      <c r="U353" s="9"/>
      <c r="V353" s="9"/>
      <c r="W353" s="9">
        <v>327</v>
      </c>
      <c r="X353" s="7">
        <v>1</v>
      </c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12"/>
    </row>
    <row r="354" spans="1:43" ht="12.75" customHeight="1">
      <c r="A354" s="15">
        <v>41597</v>
      </c>
      <c r="B354" s="9">
        <v>239</v>
      </c>
      <c r="C354" s="7">
        <v>1</v>
      </c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>
        <v>281</v>
      </c>
      <c r="X354" s="7">
        <v>1</v>
      </c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12"/>
    </row>
    <row r="355" spans="1:43" ht="12.75" customHeight="1">
      <c r="A355" s="15">
        <v>41598</v>
      </c>
      <c r="B355" s="9">
        <v>343</v>
      </c>
      <c r="C355" s="7">
        <v>1</v>
      </c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>
        <v>276</v>
      </c>
      <c r="X355" s="7">
        <v>1</v>
      </c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12"/>
    </row>
    <row r="356" spans="1:43" ht="12.75" customHeight="1">
      <c r="A356" s="15">
        <v>41599</v>
      </c>
      <c r="B356" s="9">
        <v>273</v>
      </c>
      <c r="C356" s="7">
        <v>1</v>
      </c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>
        <v>322</v>
      </c>
      <c r="X356" s="7">
        <v>1</v>
      </c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12"/>
    </row>
    <row r="357" spans="1:43" ht="12.75" customHeight="1">
      <c r="A357" s="15">
        <v>41600</v>
      </c>
      <c r="B357" s="9"/>
      <c r="C357" s="7">
        <v>1</v>
      </c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7">
        <v>1</v>
      </c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12"/>
    </row>
    <row r="358" spans="1:43" ht="12.75" customHeight="1">
      <c r="A358" s="15">
        <v>41601</v>
      </c>
      <c r="B358" s="9">
        <v>296</v>
      </c>
      <c r="C358" s="7">
        <v>1</v>
      </c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>
        <v>195</v>
      </c>
      <c r="X358" s="7">
        <v>1</v>
      </c>
      <c r="Y358" s="9"/>
      <c r="Z358" s="9"/>
      <c r="AA358" s="9"/>
      <c r="AB358" s="9"/>
      <c r="AC358" s="9">
        <v>245</v>
      </c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12"/>
    </row>
    <row r="359" spans="1:43" ht="12.75" customHeight="1">
      <c r="A359" s="15">
        <v>41602</v>
      </c>
      <c r="B359" s="9">
        <v>283</v>
      </c>
      <c r="C359" s="7">
        <v>1</v>
      </c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>
        <v>314</v>
      </c>
      <c r="X359" s="7">
        <v>1</v>
      </c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12"/>
    </row>
    <row r="360" spans="1:43" ht="12.75" customHeight="1">
      <c r="A360" s="15">
        <v>41603</v>
      </c>
      <c r="B360" s="9">
        <v>224</v>
      </c>
      <c r="C360" s="7">
        <v>1</v>
      </c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>
        <v>216</v>
      </c>
      <c r="X360" s="7">
        <v>1</v>
      </c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12"/>
    </row>
    <row r="361" spans="1:43" ht="12.75" customHeight="1">
      <c r="A361" s="15">
        <v>41604</v>
      </c>
      <c r="B361" s="9"/>
      <c r="C361" s="7">
        <v>1</v>
      </c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>
        <v>281</v>
      </c>
      <c r="X361" s="7">
        <v>1</v>
      </c>
      <c r="Y361" s="9"/>
      <c r="Z361" s="9"/>
      <c r="AA361" s="9"/>
      <c r="AB361" s="9"/>
      <c r="AC361" s="9"/>
      <c r="AD361" s="9"/>
      <c r="AE361" s="9">
        <v>175</v>
      </c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12"/>
    </row>
    <row r="362" spans="1:43" ht="12.75" customHeight="1">
      <c r="A362" s="15">
        <v>41605</v>
      </c>
      <c r="B362" s="9">
        <v>243</v>
      </c>
      <c r="C362" s="7">
        <v>1</v>
      </c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>
        <v>273</v>
      </c>
      <c r="X362" s="7">
        <v>1</v>
      </c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12"/>
    </row>
    <row r="363" spans="1:43" ht="12.75" customHeight="1">
      <c r="A363" s="15">
        <v>41606</v>
      </c>
      <c r="B363" s="9">
        <v>401</v>
      </c>
      <c r="C363" s="7">
        <v>1</v>
      </c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>
        <v>257</v>
      </c>
      <c r="X363" s="7">
        <v>1</v>
      </c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12"/>
    </row>
    <row r="364" spans="1:43" ht="12.75" customHeight="1">
      <c r="A364" s="15">
        <v>41607</v>
      </c>
      <c r="B364" s="9">
        <v>225</v>
      </c>
      <c r="C364" s="7">
        <v>1</v>
      </c>
      <c r="D364" s="9"/>
      <c r="E364" s="9"/>
      <c r="F364" s="9"/>
      <c r="G364" s="9"/>
      <c r="H364" s="9"/>
      <c r="I364" s="9"/>
      <c r="J364" s="9"/>
      <c r="K364" s="9"/>
      <c r="L364" s="9"/>
      <c r="M364" s="9">
        <v>128</v>
      </c>
      <c r="N364" s="9"/>
      <c r="O364" s="9"/>
      <c r="P364" s="9"/>
      <c r="Q364" s="9"/>
      <c r="R364" s="9"/>
      <c r="S364" s="9"/>
      <c r="T364" s="9"/>
      <c r="U364" s="9"/>
      <c r="V364" s="9"/>
      <c r="W364" s="9">
        <v>253</v>
      </c>
      <c r="X364" s="7">
        <v>1</v>
      </c>
      <c r="Y364" s="9"/>
      <c r="Z364" s="9"/>
      <c r="AA364" s="9"/>
      <c r="AB364" s="9">
        <v>395</v>
      </c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12"/>
    </row>
    <row r="365" spans="1:43" ht="12.75" customHeight="1">
      <c r="A365" s="15">
        <v>41608</v>
      </c>
      <c r="B365" s="9">
        <v>292</v>
      </c>
      <c r="C365" s="7">
        <v>1</v>
      </c>
      <c r="D365" s="9"/>
      <c r="E365" s="9"/>
      <c r="F365" s="9"/>
      <c r="G365" s="9"/>
      <c r="H365" s="9">
        <v>232</v>
      </c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>
        <v>226</v>
      </c>
      <c r="X365" s="7">
        <v>1</v>
      </c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12"/>
    </row>
    <row r="366" spans="1:43" ht="12.75" customHeight="1">
      <c r="A366" s="15">
        <v>41609</v>
      </c>
      <c r="B366" s="9">
        <v>270</v>
      </c>
      <c r="C366" s="7">
        <v>1</v>
      </c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>
        <v>265</v>
      </c>
      <c r="X366" s="7">
        <v>1</v>
      </c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12"/>
    </row>
    <row r="367" spans="1:43" ht="12.75" customHeight="1">
      <c r="A367" s="15">
        <v>41610</v>
      </c>
      <c r="B367" s="9">
        <v>313</v>
      </c>
      <c r="C367" s="7">
        <v>1</v>
      </c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>
        <v>318</v>
      </c>
      <c r="X367" s="7">
        <v>1</v>
      </c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12"/>
    </row>
    <row r="368" spans="1:43" ht="12.75" customHeight="1">
      <c r="A368" s="15">
        <v>41611</v>
      </c>
      <c r="B368" s="9">
        <v>302</v>
      </c>
      <c r="C368" s="7">
        <v>1</v>
      </c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>
        <v>266</v>
      </c>
      <c r="X368" s="7">
        <v>1</v>
      </c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12"/>
    </row>
    <row r="369" spans="1:43" ht="12.75" customHeight="1">
      <c r="A369" s="15">
        <v>41612</v>
      </c>
      <c r="B369" s="9">
        <v>266</v>
      </c>
      <c r="C369" s="7">
        <v>1</v>
      </c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>
        <v>271</v>
      </c>
      <c r="X369" s="7">
        <v>1</v>
      </c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12"/>
    </row>
    <row r="370" spans="1:43" ht="12.75" customHeight="1">
      <c r="A370" s="15">
        <v>41613</v>
      </c>
      <c r="B370" s="9"/>
      <c r="C370" s="7">
        <v>1</v>
      </c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>
        <v>260</v>
      </c>
      <c r="X370" s="7">
        <v>1</v>
      </c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12"/>
    </row>
    <row r="371" spans="1:43" ht="12.75" customHeight="1">
      <c r="A371" s="15">
        <v>41614</v>
      </c>
      <c r="B371" s="9"/>
      <c r="C371" s="7">
        <v>1</v>
      </c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>
        <v>265</v>
      </c>
      <c r="X371" s="7">
        <v>1</v>
      </c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12"/>
    </row>
    <row r="372" spans="1:43" ht="12.75" customHeight="1">
      <c r="A372" s="15">
        <v>41615</v>
      </c>
      <c r="B372" s="9">
        <v>234</v>
      </c>
      <c r="C372" s="7">
        <v>1</v>
      </c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>
        <v>253</v>
      </c>
      <c r="X372" s="7">
        <v>1</v>
      </c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12"/>
    </row>
    <row r="373" spans="1:43" ht="12.75" customHeight="1">
      <c r="A373" s="15">
        <v>41616</v>
      </c>
      <c r="B373" s="9">
        <v>296</v>
      </c>
      <c r="C373" s="7">
        <v>1</v>
      </c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>
        <v>281</v>
      </c>
      <c r="X373" s="7">
        <v>1</v>
      </c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21" t="s">
        <v>162</v>
      </c>
    </row>
    <row r="374" spans="1:43" ht="12.75" customHeight="1">
      <c r="A374" s="15">
        <v>41617</v>
      </c>
      <c r="B374" s="9">
        <v>290</v>
      </c>
      <c r="C374" s="7">
        <v>1</v>
      </c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>
        <v>261</v>
      </c>
      <c r="X374" s="7">
        <v>1</v>
      </c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12"/>
    </row>
    <row r="375" spans="1:43" ht="12.75" customHeight="1">
      <c r="A375" s="15">
        <v>41618</v>
      </c>
      <c r="B375" s="9">
        <v>251</v>
      </c>
      <c r="C375" s="7">
        <v>1</v>
      </c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>
        <v>206</v>
      </c>
      <c r="X375" s="7">
        <v>1</v>
      </c>
      <c r="Y375" s="9"/>
      <c r="Z375" s="9"/>
      <c r="AA375" s="9"/>
      <c r="AB375" s="9"/>
      <c r="AC375" s="9"/>
      <c r="AD375" s="9"/>
      <c r="AE375" s="9">
        <v>242</v>
      </c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12"/>
    </row>
    <row r="376" spans="1:43" ht="12.75" customHeight="1">
      <c r="A376" s="15">
        <v>41619</v>
      </c>
      <c r="B376" s="9">
        <v>392</v>
      </c>
      <c r="C376" s="7">
        <v>1</v>
      </c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>
        <v>283</v>
      </c>
      <c r="X376" s="7">
        <v>1</v>
      </c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12"/>
    </row>
    <row r="377" spans="1:43" ht="12.75" customHeight="1">
      <c r="A377" s="15">
        <v>41620</v>
      </c>
      <c r="B377" s="9">
        <v>277</v>
      </c>
      <c r="C377" s="7">
        <v>1</v>
      </c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>
        <v>219</v>
      </c>
      <c r="X377" s="7">
        <v>1</v>
      </c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12"/>
    </row>
    <row r="378" spans="1:43" ht="12.75" customHeight="1">
      <c r="A378" s="15">
        <v>41621</v>
      </c>
      <c r="B378" s="9">
        <v>208</v>
      </c>
      <c r="C378" s="7">
        <v>1</v>
      </c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>
        <v>281</v>
      </c>
      <c r="X378" s="7">
        <v>1</v>
      </c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12"/>
    </row>
    <row r="379" spans="1:43" ht="12.75" customHeight="1">
      <c r="A379" s="15">
        <v>41622</v>
      </c>
      <c r="B379" s="9">
        <v>268</v>
      </c>
      <c r="C379" s="7">
        <v>1</v>
      </c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7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12"/>
    </row>
    <row r="380" spans="1:43" ht="12.75" customHeight="1">
      <c r="A380" s="15">
        <v>41623</v>
      </c>
      <c r="B380" s="9">
        <v>296</v>
      </c>
      <c r="C380" s="7">
        <v>1</v>
      </c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>
        <v>257</v>
      </c>
      <c r="X380" s="7">
        <v>1</v>
      </c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12"/>
    </row>
    <row r="381" spans="1:43" ht="12.75" customHeight="1">
      <c r="A381" s="15">
        <v>41624</v>
      </c>
      <c r="B381" s="9">
        <v>233</v>
      </c>
      <c r="C381" s="7">
        <v>1</v>
      </c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>
        <v>247</v>
      </c>
      <c r="X381" s="7">
        <v>1</v>
      </c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12"/>
    </row>
    <row r="382" spans="1:43" ht="12.75" customHeight="1">
      <c r="A382" s="15">
        <v>41625</v>
      </c>
      <c r="B382" s="9">
        <v>232</v>
      </c>
      <c r="C382" s="7">
        <v>1</v>
      </c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>
        <v>233</v>
      </c>
      <c r="X382" s="7">
        <v>1</v>
      </c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12"/>
    </row>
    <row r="383" spans="1:43" ht="12.75" customHeight="1">
      <c r="A383" s="15">
        <v>41626</v>
      </c>
      <c r="B383" s="9">
        <v>279</v>
      </c>
      <c r="C383" s="7">
        <v>1</v>
      </c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>
        <v>233</v>
      </c>
      <c r="X383" s="7">
        <v>1</v>
      </c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12"/>
    </row>
    <row r="384" spans="1:43" ht="12.75" customHeight="1">
      <c r="A384" s="15">
        <v>41627</v>
      </c>
      <c r="B384" s="9"/>
      <c r="C384" s="7">
        <v>1</v>
      </c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>
        <v>213</v>
      </c>
      <c r="X384" s="7">
        <v>1</v>
      </c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12"/>
    </row>
    <row r="385" spans="1:43" ht="12.75" customHeight="1">
      <c r="A385" s="15">
        <v>41628</v>
      </c>
      <c r="B385" s="9">
        <v>240</v>
      </c>
      <c r="C385" s="7">
        <v>1</v>
      </c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7">
        <v>1</v>
      </c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12"/>
    </row>
    <row r="386" spans="1:43" ht="12.75" customHeight="1">
      <c r="A386" s="15">
        <v>41629</v>
      </c>
      <c r="B386" s="9">
        <v>292</v>
      </c>
      <c r="C386" s="7">
        <v>1</v>
      </c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>
        <v>233</v>
      </c>
      <c r="X386" s="7">
        <v>1</v>
      </c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12"/>
    </row>
    <row r="387" spans="1:43" ht="12.75" customHeight="1">
      <c r="A387" s="15">
        <v>41630</v>
      </c>
      <c r="B387" s="9">
        <v>192</v>
      </c>
      <c r="C387" s="7">
        <v>1</v>
      </c>
      <c r="D387" s="9"/>
      <c r="E387" s="9"/>
      <c r="F387" s="9"/>
      <c r="G387" s="9"/>
      <c r="H387" s="9"/>
      <c r="I387" s="9"/>
      <c r="J387" s="9"/>
      <c r="K387" s="9"/>
      <c r="L387" s="9"/>
      <c r="M387" s="9">
        <v>195</v>
      </c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7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12"/>
    </row>
    <row r="388" spans="1:43" ht="12.75" customHeight="1">
      <c r="A388" s="15"/>
      <c r="B388" s="9"/>
      <c r="C388" s="7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7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12"/>
    </row>
    <row r="389" spans="1:43" ht="12.75" customHeight="1">
      <c r="A389" s="15"/>
      <c r="B389" s="9"/>
      <c r="C389" s="7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7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12"/>
    </row>
    <row r="390" spans="1:43" ht="12.75" customHeight="1">
      <c r="A390" s="15"/>
      <c r="B390" s="9"/>
      <c r="C390" s="7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7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12"/>
    </row>
    <row r="391" spans="1:43" ht="12.75" customHeight="1">
      <c r="A391" s="15"/>
      <c r="B391" s="9"/>
      <c r="C391" s="7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7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12"/>
    </row>
    <row r="392" spans="1:43" ht="12.75" customHeight="1">
      <c r="A392" s="15"/>
      <c r="B392" s="9"/>
      <c r="C392" s="7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7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12"/>
    </row>
    <row r="393" spans="1:43" ht="12.75" customHeight="1">
      <c r="A393" s="15"/>
      <c r="B393" s="9"/>
      <c r="C393" s="7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7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12"/>
    </row>
    <row r="394" spans="1:43" ht="12.75" customHeight="1">
      <c r="A394" s="15"/>
      <c r="B394" s="9"/>
      <c r="C394" s="7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7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12"/>
    </row>
    <row r="395" spans="1:43" ht="12.75" customHeight="1">
      <c r="A395" s="15"/>
      <c r="B395" s="9"/>
      <c r="C395" s="7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7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12"/>
    </row>
    <row r="396" spans="1:43" ht="12.75" customHeight="1">
      <c r="A396" s="15"/>
      <c r="B396" s="9"/>
      <c r="C396" s="7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7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12"/>
    </row>
    <row r="397" spans="1:43" ht="12.75" customHeight="1">
      <c r="A397" s="15"/>
      <c r="B397" s="9"/>
      <c r="C397" s="7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7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12"/>
    </row>
    <row r="398" spans="1:43" ht="12.75" customHeight="1">
      <c r="A398" s="15"/>
      <c r="B398" s="9"/>
      <c r="C398" s="7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7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12"/>
    </row>
    <row r="399" spans="1:43" ht="12.75" customHeight="1">
      <c r="A399" s="15"/>
      <c r="B399" s="9"/>
      <c r="C399" s="7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7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12"/>
    </row>
    <row r="400" spans="1:43" ht="12.75" customHeight="1">
      <c r="A400" s="15"/>
      <c r="B400" s="9"/>
      <c r="C400" s="7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7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12"/>
    </row>
    <row r="401" spans="1:43" ht="12.75" customHeight="1">
      <c r="A401" s="15"/>
      <c r="B401" s="9"/>
      <c r="C401" s="7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7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12"/>
    </row>
    <row r="402" spans="1:43" ht="12.75" customHeight="1">
      <c r="A402" s="15"/>
      <c r="B402" s="9"/>
      <c r="C402" s="7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7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12"/>
    </row>
    <row r="403" spans="1:43" ht="12.75" customHeight="1">
      <c r="A403" s="15"/>
      <c r="B403" s="9"/>
      <c r="C403" s="7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7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12"/>
    </row>
    <row r="404" spans="1:43" ht="12.75" customHeight="1">
      <c r="A404" s="15"/>
      <c r="B404" s="9"/>
      <c r="C404" s="7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7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12"/>
    </row>
    <row r="405" spans="1:43" ht="12.75" customHeight="1">
      <c r="A405" s="15"/>
      <c r="B405" s="9"/>
      <c r="C405" s="7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7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12"/>
    </row>
    <row r="406" spans="1:43" ht="12.75" customHeight="1">
      <c r="A406" s="15"/>
      <c r="B406" s="9"/>
      <c r="C406" s="7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7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12"/>
    </row>
    <row r="407" spans="1:43" ht="12.75" customHeight="1">
      <c r="A407" s="15"/>
      <c r="B407" s="9"/>
      <c r="C407" s="7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7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12"/>
    </row>
    <row r="408" spans="1:43" ht="12.75" customHeight="1">
      <c r="A408" s="15"/>
      <c r="B408" s="9"/>
      <c r="C408" s="7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7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12"/>
    </row>
    <row r="409" spans="1:43" ht="12.75" customHeight="1">
      <c r="A409" s="15"/>
      <c r="B409" s="9"/>
      <c r="C409" s="7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7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12"/>
    </row>
    <row r="410" spans="1:43" ht="12.75" customHeight="1">
      <c r="A410" s="15"/>
      <c r="B410" s="9"/>
      <c r="C410" s="7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7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12"/>
    </row>
    <row r="411" spans="1:43" ht="12.75" customHeight="1">
      <c r="A411" s="15"/>
      <c r="B411" s="9"/>
      <c r="C411" s="7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7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12"/>
    </row>
    <row r="412" spans="1:43" ht="12.75" customHeight="1">
      <c r="A412" s="15"/>
      <c r="B412" s="9"/>
      <c r="C412" s="7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7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12"/>
    </row>
    <row r="413" spans="1:43" ht="12.75" customHeight="1">
      <c r="A413" s="15"/>
      <c r="B413" s="9"/>
      <c r="C413" s="7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7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12"/>
    </row>
    <row r="414" spans="1:43" ht="12.75" customHeight="1">
      <c r="A414" s="15"/>
      <c r="B414" s="9"/>
      <c r="C414" s="7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7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12"/>
    </row>
    <row r="415" spans="1:43" ht="12.75" customHeight="1">
      <c r="A415" s="15"/>
      <c r="B415" s="9"/>
      <c r="C415" s="7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7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12"/>
    </row>
    <row r="416" spans="1:43" ht="12.75" customHeight="1">
      <c r="A416" s="15"/>
      <c r="B416" s="9"/>
      <c r="C416" s="7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7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12"/>
    </row>
    <row r="417" spans="1:43" ht="12.75" customHeight="1">
      <c r="A417" s="15"/>
      <c r="B417" s="9"/>
      <c r="C417" s="7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7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12"/>
    </row>
    <row r="418" spans="1:43" ht="12.75" customHeight="1">
      <c r="A418" s="15"/>
      <c r="B418" s="9"/>
      <c r="C418" s="7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7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12"/>
    </row>
    <row r="419" spans="1:43" ht="12.75" customHeight="1">
      <c r="A419" s="15"/>
      <c r="B419" s="9"/>
      <c r="C419" s="7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7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12"/>
    </row>
    <row r="420" spans="1:43" ht="12.75" customHeight="1">
      <c r="A420" s="15"/>
      <c r="B420" s="9"/>
      <c r="C420" s="7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7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12"/>
    </row>
    <row r="421" spans="1:43" ht="12.75" customHeight="1">
      <c r="A421" s="15"/>
      <c r="B421" s="9"/>
      <c r="C421" s="7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7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12"/>
    </row>
    <row r="422" spans="1:43" ht="12.75" customHeight="1">
      <c r="A422" s="15"/>
      <c r="B422" s="9"/>
      <c r="C422" s="7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7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12"/>
    </row>
    <row r="423" spans="1:43" ht="12.75" customHeight="1">
      <c r="A423" s="15"/>
      <c r="B423" s="9"/>
      <c r="C423" s="7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7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12"/>
    </row>
    <row r="424" spans="1:43" ht="12.75" customHeight="1">
      <c r="A424" s="15"/>
      <c r="B424" s="9"/>
      <c r="C424" s="7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7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12"/>
    </row>
    <row r="425" spans="1:43" ht="12.75" customHeight="1">
      <c r="A425" s="15"/>
      <c r="B425" s="9"/>
      <c r="C425" s="7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7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12"/>
    </row>
  </sheetData>
  <mergeCells count="12">
    <mergeCell ref="AM1:AP1"/>
    <mergeCell ref="A1:C1"/>
    <mergeCell ref="D1:K1"/>
    <mergeCell ref="M1:S1"/>
    <mergeCell ref="T1:AA1"/>
    <mergeCell ref="AC1:AL1"/>
    <mergeCell ref="AM186:AP186"/>
    <mergeCell ref="A186:C186"/>
    <mergeCell ref="D186:K186"/>
    <mergeCell ref="M186:S186"/>
    <mergeCell ref="T186:AA186"/>
    <mergeCell ref="AC186:AL186"/>
  </mergeCells>
  <conditionalFormatting sqref="D3:W186 Y3:AP186 D188:W370 Y188:AP370 B1:B370">
    <cfRule type="cellIs" dxfId="41" priority="36" stopIfTrue="1" operator="between">
      <formula>1</formula>
      <formula>39</formula>
    </cfRule>
    <cfRule type="cellIs" dxfId="40" priority="37" stopIfTrue="1" operator="between">
      <formula>40</formula>
      <formula>99</formula>
    </cfRule>
    <cfRule type="cellIs" dxfId="39" priority="38" stopIfTrue="1" operator="between">
      <formula>100</formula>
      <formula>199</formula>
    </cfRule>
    <cfRule type="cellIs" dxfId="38" priority="39" stopIfTrue="1" operator="between">
      <formula>200</formula>
      <formula>299</formula>
    </cfRule>
    <cfRule type="cellIs" dxfId="37" priority="40" stopIfTrue="1" operator="between">
      <formula>300</formula>
      <formula>399</formula>
    </cfRule>
    <cfRule type="cellIs" dxfId="36" priority="41" stopIfTrue="1" operator="between">
      <formula>400</formula>
      <formula>499</formula>
    </cfRule>
    <cfRule type="cellIs" dxfId="35" priority="42" stopIfTrue="1" operator="greaterThanOrEqual">
      <formula>500</formula>
    </cfRule>
  </conditionalFormatting>
  <conditionalFormatting sqref="D371:W381 Y371:AP381 B371:B381">
    <cfRule type="cellIs" dxfId="34" priority="29" stopIfTrue="1" operator="between">
      <formula>1</formula>
      <formula>39</formula>
    </cfRule>
    <cfRule type="cellIs" dxfId="33" priority="30" stopIfTrue="1" operator="between">
      <formula>40</formula>
      <formula>99</formula>
    </cfRule>
    <cfRule type="cellIs" dxfId="32" priority="31" stopIfTrue="1" operator="between">
      <formula>100</formula>
      <formula>199</formula>
    </cfRule>
    <cfRule type="cellIs" dxfId="31" priority="32" stopIfTrue="1" operator="between">
      <formula>200</formula>
      <formula>299</formula>
    </cfRule>
    <cfRule type="cellIs" dxfId="30" priority="33" stopIfTrue="1" operator="between">
      <formula>300</formula>
      <formula>399</formula>
    </cfRule>
    <cfRule type="cellIs" dxfId="29" priority="34" stopIfTrue="1" operator="between">
      <formula>400</formula>
      <formula>499</formula>
    </cfRule>
    <cfRule type="cellIs" dxfId="28" priority="35" stopIfTrue="1" operator="greaterThanOrEqual">
      <formula>500</formula>
    </cfRule>
  </conditionalFormatting>
  <conditionalFormatting sqref="D382:W392 Y382:AP392 B382:B392">
    <cfRule type="cellIs" dxfId="27" priority="22" stopIfTrue="1" operator="between">
      <formula>1</formula>
      <formula>39</formula>
    </cfRule>
    <cfRule type="cellIs" dxfId="26" priority="23" stopIfTrue="1" operator="between">
      <formula>40</formula>
      <formula>99</formula>
    </cfRule>
    <cfRule type="cellIs" dxfId="25" priority="24" stopIfTrue="1" operator="between">
      <formula>100</formula>
      <formula>199</formula>
    </cfRule>
    <cfRule type="cellIs" dxfId="24" priority="25" stopIfTrue="1" operator="between">
      <formula>200</formula>
      <formula>299</formula>
    </cfRule>
    <cfRule type="cellIs" dxfId="23" priority="26" stopIfTrue="1" operator="between">
      <formula>300</formula>
      <formula>399</formula>
    </cfRule>
    <cfRule type="cellIs" dxfId="22" priority="27" stopIfTrue="1" operator="between">
      <formula>400</formula>
      <formula>499</formula>
    </cfRule>
    <cfRule type="cellIs" dxfId="21" priority="28" stopIfTrue="1" operator="greaterThanOrEqual">
      <formula>500</formula>
    </cfRule>
  </conditionalFormatting>
  <conditionalFormatting sqref="D393:W403 Y393:AP403 B393:B403">
    <cfRule type="cellIs" dxfId="20" priority="15" stopIfTrue="1" operator="between">
      <formula>1</formula>
      <formula>39</formula>
    </cfRule>
    <cfRule type="cellIs" dxfId="19" priority="16" stopIfTrue="1" operator="between">
      <formula>40</formula>
      <formula>99</formula>
    </cfRule>
    <cfRule type="cellIs" dxfId="18" priority="17" stopIfTrue="1" operator="between">
      <formula>100</formula>
      <formula>199</formula>
    </cfRule>
    <cfRule type="cellIs" dxfId="17" priority="18" stopIfTrue="1" operator="between">
      <formula>200</formula>
      <formula>299</formula>
    </cfRule>
    <cfRule type="cellIs" dxfId="16" priority="19" stopIfTrue="1" operator="between">
      <formula>300</formula>
      <formula>399</formula>
    </cfRule>
    <cfRule type="cellIs" dxfId="15" priority="20" stopIfTrue="1" operator="between">
      <formula>400</formula>
      <formula>499</formula>
    </cfRule>
    <cfRule type="cellIs" dxfId="14" priority="21" stopIfTrue="1" operator="greaterThanOrEqual">
      <formula>500</formula>
    </cfRule>
  </conditionalFormatting>
  <conditionalFormatting sqref="D404:W414 Y404:AP414 B404:B414">
    <cfRule type="cellIs" dxfId="13" priority="8" stopIfTrue="1" operator="between">
      <formula>1</formula>
      <formula>39</formula>
    </cfRule>
    <cfRule type="cellIs" dxfId="12" priority="9" stopIfTrue="1" operator="between">
      <formula>40</formula>
      <formula>99</formula>
    </cfRule>
    <cfRule type="cellIs" dxfId="11" priority="10" stopIfTrue="1" operator="between">
      <formula>100</formula>
      <formula>199</formula>
    </cfRule>
    <cfRule type="cellIs" dxfId="10" priority="11" stopIfTrue="1" operator="between">
      <formula>200</formula>
      <formula>299</formula>
    </cfRule>
    <cfRule type="cellIs" dxfId="9" priority="12" stopIfTrue="1" operator="between">
      <formula>300</formula>
      <formula>399</formula>
    </cfRule>
    <cfRule type="cellIs" dxfId="8" priority="13" stopIfTrue="1" operator="between">
      <formula>400</formula>
      <formula>499</formula>
    </cfRule>
    <cfRule type="cellIs" dxfId="7" priority="14" stopIfTrue="1" operator="greaterThanOrEqual">
      <formula>500</formula>
    </cfRule>
  </conditionalFormatting>
  <conditionalFormatting sqref="D415:W425 Y415:AP425 B415:B425">
    <cfRule type="cellIs" dxfId="6" priority="1" stopIfTrue="1" operator="between">
      <formula>1</formula>
      <formula>39</formula>
    </cfRule>
    <cfRule type="cellIs" dxfId="5" priority="2" stopIfTrue="1" operator="between">
      <formula>40</formula>
      <formula>99</formula>
    </cfRule>
    <cfRule type="cellIs" dxfId="4" priority="3" stopIfTrue="1" operator="between">
      <formula>100</formula>
      <formula>199</formula>
    </cfRule>
    <cfRule type="cellIs" dxfId="3" priority="4" stopIfTrue="1" operator="between">
      <formula>200</formula>
      <formula>299</formula>
    </cfRule>
    <cfRule type="cellIs" dxfId="2" priority="5" stopIfTrue="1" operator="between">
      <formula>300</formula>
      <formula>399</formula>
    </cfRule>
    <cfRule type="cellIs" dxfId="1" priority="6" stopIfTrue="1" operator="between">
      <formula>400</formula>
      <formula>499</formula>
    </cfRule>
    <cfRule type="cellIs" dxfId="0" priority="7" stopIfTrue="1" operator="greaterThanOrEqual">
      <formula>500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defaultColWidth="8.7109375" defaultRowHeight="12.75" customHeight="1"/>
  <sheetData>
    <row r="1" spans="1:6" ht="12.75" customHeight="1">
      <c r="A1" s="13"/>
      <c r="B1" s="13"/>
      <c r="C1" s="13"/>
      <c r="D1" s="13"/>
      <c r="E1" s="13"/>
      <c r="F1" s="13"/>
    </row>
    <row r="2" spans="1:6" ht="12.75" customHeight="1">
      <c r="A2" s="13"/>
      <c r="B2" s="13"/>
      <c r="C2" s="13"/>
      <c r="D2" s="13"/>
      <c r="E2" s="13"/>
      <c r="F2" s="13"/>
    </row>
    <row r="3" spans="1:6" ht="12.75" customHeight="1">
      <c r="A3" s="13"/>
      <c r="B3" s="13"/>
      <c r="C3" s="13"/>
      <c r="D3" s="13"/>
      <c r="E3" s="13"/>
      <c r="F3" s="13"/>
    </row>
    <row r="4" spans="1:6" ht="12.75" customHeight="1">
      <c r="A4" s="13"/>
      <c r="B4" s="13"/>
      <c r="C4" s="13"/>
      <c r="D4" s="13"/>
      <c r="E4" s="13"/>
      <c r="F4" s="13"/>
    </row>
    <row r="5" spans="1:6" ht="12.75" customHeight="1">
      <c r="A5" s="13"/>
      <c r="B5" s="13"/>
      <c r="C5" s="13"/>
      <c r="D5" s="13"/>
      <c r="E5" s="13"/>
      <c r="F5" s="13"/>
    </row>
    <row r="6" spans="1:6" ht="12.75" customHeight="1">
      <c r="A6" s="13"/>
      <c r="B6" s="13"/>
      <c r="C6" s="13"/>
      <c r="D6" s="13"/>
      <c r="E6" s="13"/>
      <c r="F6" s="13"/>
    </row>
    <row r="7" spans="1:6" ht="12.75" customHeight="1">
      <c r="A7" s="13"/>
      <c r="B7" s="13"/>
      <c r="C7" s="13"/>
      <c r="D7" s="13"/>
      <c r="E7" s="13"/>
      <c r="F7" s="13"/>
    </row>
    <row r="8" spans="1:6" ht="12.75" customHeight="1">
      <c r="A8" s="13"/>
      <c r="B8" s="13"/>
      <c r="C8" s="13"/>
      <c r="D8" s="13"/>
      <c r="E8" s="13"/>
      <c r="F8" s="13"/>
    </row>
    <row r="9" spans="1:6" ht="12.75" customHeight="1">
      <c r="A9" s="13"/>
      <c r="B9" s="13"/>
      <c r="C9" s="13"/>
      <c r="D9" s="13"/>
      <c r="E9" s="13"/>
      <c r="F9" s="13"/>
    </row>
    <row r="10" spans="1:6" ht="12.75" customHeight="1">
      <c r="A10" s="13"/>
      <c r="B10" s="13"/>
      <c r="C10" s="13"/>
      <c r="D10" s="13"/>
      <c r="E10" s="13"/>
      <c r="F10" s="13"/>
    </row>
    <row r="11" spans="1:6" ht="12.75" customHeight="1">
      <c r="A11" s="13"/>
      <c r="B11" s="13"/>
      <c r="C11" s="13"/>
      <c r="D11" s="13"/>
      <c r="E11" s="13"/>
      <c r="F11" s="13"/>
    </row>
    <row r="12" spans="1:6" ht="12.75" customHeight="1">
      <c r="A12" s="13"/>
      <c r="B12" s="13"/>
      <c r="C12" s="13"/>
      <c r="D12" s="13"/>
      <c r="E12" s="13"/>
      <c r="F12" s="13"/>
    </row>
    <row r="13" spans="1:6" ht="12.75" customHeight="1">
      <c r="A13" s="13"/>
      <c r="B13" s="13"/>
      <c r="C13" s="13"/>
      <c r="D13" s="13"/>
      <c r="E13" s="13"/>
      <c r="F13" s="13"/>
    </row>
    <row r="14" spans="1:6" ht="12.75" customHeight="1">
      <c r="A14" s="13"/>
      <c r="B14" s="13"/>
      <c r="C14" s="13"/>
      <c r="D14" s="13"/>
      <c r="E14" s="13"/>
      <c r="F14" s="13"/>
    </row>
    <row r="15" spans="1:6" ht="12.75" customHeight="1">
      <c r="A15" s="13"/>
      <c r="B15" s="13"/>
      <c r="C15" s="13"/>
      <c r="D15" s="13"/>
      <c r="E15" s="13"/>
      <c r="F15" s="13"/>
    </row>
    <row r="16" spans="1:6" ht="12.75" customHeight="1">
      <c r="A16" s="13"/>
      <c r="B16" s="13"/>
      <c r="C16" s="13"/>
      <c r="D16" s="13"/>
      <c r="E16" s="13"/>
      <c r="F16" s="13"/>
    </row>
    <row r="17" spans="1:6" ht="12.75" customHeight="1">
      <c r="A17" s="13"/>
      <c r="B17" s="13"/>
      <c r="C17" s="13"/>
      <c r="D17" s="13"/>
      <c r="E17" s="13"/>
      <c r="F17" s="13"/>
    </row>
    <row r="18" spans="1:6" ht="12.75" customHeight="1">
      <c r="A18" s="13"/>
      <c r="B18" s="13"/>
      <c r="C18" s="13"/>
      <c r="D18" s="13"/>
      <c r="E18" s="13"/>
      <c r="F18" s="13"/>
    </row>
    <row r="19" spans="1:6" ht="12.75" customHeight="1">
      <c r="A19" s="13"/>
      <c r="B19" s="13"/>
      <c r="C19" s="13"/>
      <c r="D19" s="13"/>
      <c r="E19" s="13"/>
      <c r="F19" s="13"/>
    </row>
    <row r="20" spans="1:6" ht="12.75" customHeight="1">
      <c r="A20" s="13"/>
      <c r="B20" s="13"/>
      <c r="C20" s="13"/>
      <c r="D20" s="13"/>
      <c r="E20" s="13"/>
      <c r="F2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Numbers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Annie</cp:lastModifiedBy>
  <dcterms:modified xsi:type="dcterms:W3CDTF">2013-12-22T19:43:19Z</dcterms:modified>
</cp:coreProperties>
</file>